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32760" windowWidth="11340" windowHeight="6525" tabRatio="606" activeTab="0"/>
  </bookViews>
  <sheets>
    <sheet name="برنامج زمنى" sheetId="1" r:id="rId1"/>
  </sheets>
  <definedNames>
    <definedName name="_xlnm.Print_Area" localSheetId="0">'برنامج زمنى'!$A$2:$AZ$69</definedName>
  </definedNames>
  <calcPr fullCalcOnLoad="1"/>
</workbook>
</file>

<file path=xl/sharedStrings.xml><?xml version="1.0" encoding="utf-8"?>
<sst xmlns="http://schemas.openxmlformats.org/spreadsheetml/2006/main" count="271" uniqueCount="74">
  <si>
    <t>أرض</t>
  </si>
  <si>
    <t>شراء</t>
  </si>
  <si>
    <t>استصلاح</t>
  </si>
  <si>
    <t>سكنيه</t>
  </si>
  <si>
    <t>غ. سكنيه</t>
  </si>
  <si>
    <t>تشييدات</t>
  </si>
  <si>
    <t>أبحاث
ودراسات</t>
  </si>
  <si>
    <t>جمله الاستثمار 
الثابت</t>
  </si>
  <si>
    <t>دفعات مقدمه
واعتمادات مستنديه</t>
  </si>
  <si>
    <t>اجمالى 
الاستخدامات
الاستثماريه</t>
  </si>
  <si>
    <t>احتياطيات  
ومخصصات</t>
  </si>
  <si>
    <t>ايرادات رأسماليه
أخـرى</t>
  </si>
  <si>
    <t>تسهيـــــلات</t>
  </si>
  <si>
    <t>بنك الاستثمار القومى</t>
  </si>
  <si>
    <t>مصاريف
تأ سيس</t>
  </si>
  <si>
    <t>نقص دفعات. م واعتمادات. م</t>
  </si>
  <si>
    <t xml:space="preserve">  ( بالألف جنيه  )</t>
  </si>
  <si>
    <t>نفقـــــــــات ايراديـــــــــــه مؤجــــــــــــــــــله</t>
  </si>
  <si>
    <t>مـــــــوارد ذاتيـــــــة</t>
  </si>
  <si>
    <t>جملـــة</t>
  </si>
  <si>
    <t>اجمـــــالى</t>
  </si>
  <si>
    <t>أجنبــــــــي</t>
  </si>
  <si>
    <t>جملــــــة</t>
  </si>
  <si>
    <t xml:space="preserve">وزاره                :   </t>
  </si>
  <si>
    <t>مستندات وحمله اعلانيه 
وبعثات</t>
  </si>
  <si>
    <t xml:space="preserve">مبانى </t>
  </si>
  <si>
    <t>أجـور</t>
  </si>
  <si>
    <t>ومستلزمات</t>
  </si>
  <si>
    <t>تجهيزات</t>
  </si>
  <si>
    <t>ثــروة</t>
  </si>
  <si>
    <t>قروض محلية</t>
  </si>
  <si>
    <t>وسائل نقــل وانتقـال</t>
  </si>
  <si>
    <t>تشـييدات</t>
  </si>
  <si>
    <t>آلات ومعدات</t>
  </si>
  <si>
    <t>وسـائل انتقــال</t>
  </si>
  <si>
    <t>وســائل نقـــل</t>
  </si>
  <si>
    <t>عــدد وأدات</t>
  </si>
  <si>
    <t>ثروة حيوانية ومائية</t>
  </si>
  <si>
    <t>مبانـــي</t>
  </si>
  <si>
    <t>جملــة</t>
  </si>
  <si>
    <t>المكونــــــــــــــات العينيـــــــــــــــــــة</t>
  </si>
  <si>
    <t>منـح ومعـــونـات</t>
  </si>
  <si>
    <t>مصــادر أخـــرى</t>
  </si>
  <si>
    <t>اجمالـى مصــادر التمويـــل موزعـــة   
على المكونــات النقـــــدية</t>
  </si>
  <si>
    <t>محلــى</t>
  </si>
  <si>
    <t>نقـــدى</t>
  </si>
  <si>
    <t>الآت ومعدات وعـدد</t>
  </si>
  <si>
    <t xml:space="preserve"> حيوانيـة</t>
  </si>
  <si>
    <t>فوائد سابقه على
 التشغيل</t>
  </si>
  <si>
    <t>منه أجنبـى</t>
  </si>
  <si>
    <t>قــروض خارجيـــة</t>
  </si>
  <si>
    <t>غير نقــدى</t>
  </si>
  <si>
    <t>اســم المشــــروع</t>
  </si>
  <si>
    <t xml:space="preserve">قطاع مشروعات     :  </t>
  </si>
  <si>
    <t xml:space="preserve">جهه الاسناد          :      </t>
  </si>
  <si>
    <t>مرحلة اولى</t>
  </si>
  <si>
    <t>مرحلة ثانية</t>
  </si>
  <si>
    <t>مرحلة ثالة</t>
  </si>
  <si>
    <t>مرحلة رابعة</t>
  </si>
  <si>
    <t>نموذج رقم  (101)</t>
  </si>
  <si>
    <t>نموذج رقم (102)</t>
  </si>
  <si>
    <t>آلات ومعدات طبية</t>
  </si>
  <si>
    <t>البرنامج الزمنى لتمويل مشروعات خطة عام ....2/....2</t>
  </si>
  <si>
    <t>على مستوى</t>
  </si>
  <si>
    <t>الاستخدامات الاستثمارية للمشروعات</t>
  </si>
  <si>
    <t>مصادر التمويل والمكونات النقدية</t>
  </si>
  <si>
    <t>مدير عام التخطيط والمتابعة</t>
  </si>
  <si>
    <t>المدير المالى</t>
  </si>
  <si>
    <t>الأسم :</t>
  </si>
  <si>
    <t>ختم الجهة</t>
  </si>
  <si>
    <t>التوقيع :</t>
  </si>
  <si>
    <t>........................................................................... كود ..............</t>
  </si>
  <si>
    <t>جملة الجهة</t>
  </si>
  <si>
    <t>خزانـة عامة (تمول من بنك الاستثمار القومى)</t>
  </si>
</sst>
</file>

<file path=xl/styles.xml><?xml version="1.0" encoding="utf-8"?>
<styleSheet xmlns="http://schemas.openxmlformats.org/spreadsheetml/2006/main">
  <numFmts count="32">
    <numFmt numFmtId="5" formatCode="#,##0\ &quot;ج.م.&quot;;\-#,##0\ &quot;ج.م.&quot;"/>
    <numFmt numFmtId="6" formatCode="#,##0\ &quot;ج.م.&quot;;[Red]\-#,##0\ &quot;ج.م.&quot;"/>
    <numFmt numFmtId="7" formatCode="#,##0.00\ &quot;ج.م.&quot;;\-#,##0.00\ &quot;ج.م.&quot;"/>
    <numFmt numFmtId="8" formatCode="#,##0.00\ &quot;ج.م.&quot;;[Red]\-#,##0.00\ &quot;ج.م.&quot;"/>
    <numFmt numFmtId="42" formatCode="_-* #,##0\ &quot;ج.م.&quot;_-;\-* #,##0\ &quot;ج.م.&quot;_-;_-* &quot;-&quot;\ &quot;ج.م.&quot;_-;_-@_-"/>
    <numFmt numFmtId="41" formatCode="_-* #,##0_-;\-* #,##0_-;_-* &quot;-&quot;_-;_-@_-"/>
    <numFmt numFmtId="44" formatCode="_-* #,##0.00\ &quot;ج.م.&quot;_-;\-* #,##0.00\ &quot;ج.م.&quot;_-;_-* &quot;-&quot;??\ &quot;ج.م.&quot;_-;_-@_-"/>
    <numFmt numFmtId="43" formatCode="_-* #,##0.00_-;\-* #,##0.00_-;_-* &quot;-&quot;??_-;_-@_-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0;\(0\)"/>
    <numFmt numFmtId="187" formatCode="0.0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abic Transparent"/>
      <family val="0"/>
    </font>
    <font>
      <b/>
      <sz val="14"/>
      <name val="Arabic Transparent"/>
      <family val="0"/>
    </font>
    <font>
      <b/>
      <sz val="14"/>
      <name val="Simplified Arabic"/>
      <family val="0"/>
    </font>
    <font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i/>
      <sz val="16"/>
      <name val="Arabic Transparent"/>
      <family val="0"/>
    </font>
    <font>
      <b/>
      <i/>
      <sz val="16"/>
      <name val="Simplified Arabic"/>
      <family val="0"/>
    </font>
    <font>
      <b/>
      <sz val="16"/>
      <name val="Simplified Arabic"/>
      <family val="0"/>
    </font>
    <font>
      <b/>
      <sz val="13"/>
      <name val="Arabic Transparent"/>
      <family val="0"/>
    </font>
    <font>
      <b/>
      <sz val="16"/>
      <name val="Arabic Transparent"/>
      <family val="0"/>
    </font>
    <font>
      <sz val="16"/>
      <name val="Arabic Transparent"/>
      <family val="0"/>
    </font>
    <font>
      <sz val="10"/>
      <name val="Arabic Transparent"/>
      <family val="0"/>
    </font>
    <font>
      <sz val="14"/>
      <name val="Arabic Transparent"/>
      <family val="0"/>
    </font>
    <font>
      <sz val="13"/>
      <name val="Arabic Transparent"/>
      <family val="0"/>
    </font>
    <font>
      <b/>
      <i/>
      <u val="single"/>
      <sz val="18"/>
      <name val="Simplified Arabic"/>
      <family val="0"/>
    </font>
    <font>
      <b/>
      <sz val="18"/>
      <name val="Simplified Arabic"/>
      <family val="0"/>
    </font>
    <font>
      <b/>
      <sz val="14.5"/>
      <name val="Arabic Transparent"/>
      <family val="0"/>
    </font>
    <font>
      <b/>
      <i/>
      <sz val="20"/>
      <name val="Arabic Transparent"/>
      <family val="0"/>
    </font>
    <font>
      <b/>
      <sz val="15"/>
      <name val="Arabic Transparent"/>
      <family val="0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</fills>
  <borders count="1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ck"/>
      <top style="thin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0" borderId="2" applyNumberFormat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0" fillId="32" borderId="9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2" fillId="0" borderId="10" xfId="0" applyNumberFormat="1" applyFont="1" applyBorder="1" applyAlignment="1">
      <alignment horizontal="center" vertical="center" readingOrder="2"/>
    </xf>
    <xf numFmtId="0" fontId="12" fillId="0" borderId="11" xfId="0" applyNumberFormat="1" applyFont="1" applyBorder="1" applyAlignment="1">
      <alignment horizontal="center" vertical="center" readingOrder="2"/>
    </xf>
    <xf numFmtId="0" fontId="12" fillId="0" borderId="12" xfId="0" applyNumberFormat="1" applyFont="1" applyBorder="1" applyAlignment="1">
      <alignment horizontal="center" vertical="center" readingOrder="2"/>
    </xf>
    <xf numFmtId="0" fontId="12" fillId="0" borderId="13" xfId="0" applyNumberFormat="1" applyFont="1" applyBorder="1" applyAlignment="1">
      <alignment horizontal="center" vertical="center" readingOrder="2"/>
    </xf>
    <xf numFmtId="0" fontId="12" fillId="33" borderId="14" xfId="0" applyNumberFormat="1" applyFont="1" applyFill="1" applyBorder="1" applyAlignment="1">
      <alignment horizontal="center" vertical="center" readingOrder="2"/>
    </xf>
    <xf numFmtId="0" fontId="12" fillId="0" borderId="15" xfId="0" applyNumberFormat="1" applyFont="1" applyBorder="1" applyAlignment="1">
      <alignment horizontal="center" vertical="center" readingOrder="2"/>
    </xf>
    <xf numFmtId="0" fontId="12" fillId="0" borderId="14" xfId="0" applyNumberFormat="1" applyFont="1" applyBorder="1" applyAlignment="1">
      <alignment horizontal="center" vertical="center" readingOrder="2"/>
    </xf>
    <xf numFmtId="0" fontId="12" fillId="0" borderId="16" xfId="0" applyNumberFormat="1" applyFont="1" applyBorder="1" applyAlignment="1">
      <alignment horizontal="center" vertical="center" readingOrder="2"/>
    </xf>
    <xf numFmtId="0" fontId="12" fillId="0" borderId="17" xfId="0" applyNumberFormat="1" applyFont="1" applyBorder="1" applyAlignment="1">
      <alignment horizontal="center" vertical="center" readingOrder="2"/>
    </xf>
    <xf numFmtId="0" fontId="12" fillId="33" borderId="18" xfId="0" applyNumberFormat="1" applyFont="1" applyFill="1" applyBorder="1" applyAlignment="1">
      <alignment horizontal="center" vertical="center" readingOrder="2"/>
    </xf>
    <xf numFmtId="0" fontId="12" fillId="0" borderId="19" xfId="0" applyNumberFormat="1" applyFont="1" applyBorder="1" applyAlignment="1">
      <alignment horizontal="center" vertical="center" readingOrder="2"/>
    </xf>
    <xf numFmtId="0" fontId="12" fillId="0" borderId="18" xfId="0" applyNumberFormat="1" applyFont="1" applyBorder="1" applyAlignment="1">
      <alignment horizontal="center" vertical="center" readingOrder="2"/>
    </xf>
    <xf numFmtId="0" fontId="12" fillId="0" borderId="20" xfId="0" applyNumberFormat="1" applyFont="1" applyBorder="1" applyAlignment="1">
      <alignment horizontal="center" vertical="center" readingOrder="2"/>
    </xf>
    <xf numFmtId="0" fontId="12" fillId="0" borderId="21" xfId="0" applyNumberFormat="1" applyFont="1" applyBorder="1" applyAlignment="1">
      <alignment horizontal="center" vertical="center" readingOrder="2"/>
    </xf>
    <xf numFmtId="0" fontId="12" fillId="0" borderId="22" xfId="0" applyNumberFormat="1" applyFont="1" applyBorder="1" applyAlignment="1">
      <alignment horizontal="center" vertical="center" readingOrder="2"/>
    </xf>
    <xf numFmtId="0" fontId="12" fillId="0" borderId="23" xfId="0" applyNumberFormat="1" applyFont="1" applyBorder="1" applyAlignment="1">
      <alignment horizontal="center" vertical="center" readingOrder="2"/>
    </xf>
    <xf numFmtId="0" fontId="12" fillId="0" borderId="24" xfId="0" applyNumberFormat="1" applyFont="1" applyBorder="1" applyAlignment="1">
      <alignment horizontal="center" vertical="center" readingOrder="2"/>
    </xf>
    <xf numFmtId="0" fontId="12" fillId="33" borderId="25" xfId="0" applyNumberFormat="1" applyFont="1" applyFill="1" applyBorder="1" applyAlignment="1">
      <alignment horizontal="center" vertical="center" readingOrder="2"/>
    </xf>
    <xf numFmtId="0" fontId="12" fillId="33" borderId="26" xfId="0" applyNumberFormat="1" applyFont="1" applyFill="1" applyBorder="1" applyAlignment="1">
      <alignment horizontal="center" vertical="center" readingOrder="2"/>
    </xf>
    <xf numFmtId="0" fontId="12" fillId="33" borderId="27" xfId="0" applyNumberFormat="1" applyFont="1" applyFill="1" applyBorder="1" applyAlignment="1">
      <alignment horizontal="center" vertical="center" readingOrder="2"/>
    </xf>
    <xf numFmtId="0" fontId="12" fillId="33" borderId="28" xfId="0" applyNumberFormat="1" applyFont="1" applyFill="1" applyBorder="1" applyAlignment="1">
      <alignment horizontal="center" vertical="center" readingOrder="2"/>
    </xf>
    <xf numFmtId="0" fontId="12" fillId="0" borderId="29" xfId="0" applyNumberFormat="1" applyFont="1" applyBorder="1" applyAlignment="1">
      <alignment horizontal="center" vertical="center" readingOrder="2"/>
    </xf>
    <xf numFmtId="0" fontId="12" fillId="0" borderId="30" xfId="0" applyNumberFormat="1" applyFont="1" applyBorder="1" applyAlignment="1">
      <alignment horizontal="center" vertical="center" readingOrder="2"/>
    </xf>
    <xf numFmtId="0" fontId="12" fillId="0" borderId="25" xfId="0" applyNumberFormat="1" applyFont="1" applyBorder="1" applyAlignment="1">
      <alignment horizontal="center" vertical="center" readingOrder="2"/>
    </xf>
    <xf numFmtId="0" fontId="12" fillId="0" borderId="26" xfId="0" applyNumberFormat="1" applyFont="1" applyBorder="1" applyAlignment="1">
      <alignment horizontal="center" vertical="center" readingOrder="2"/>
    </xf>
    <xf numFmtId="0" fontId="12" fillId="0" borderId="31" xfId="0" applyNumberFormat="1" applyFont="1" applyBorder="1" applyAlignment="1">
      <alignment horizontal="center" vertical="center" readingOrder="2"/>
    </xf>
    <xf numFmtId="0" fontId="12" fillId="0" borderId="32" xfId="0" applyNumberFormat="1" applyFont="1" applyBorder="1" applyAlignment="1">
      <alignment horizontal="center" vertical="center" readingOrder="2"/>
    </xf>
    <xf numFmtId="0" fontId="5" fillId="0" borderId="0" xfId="0" applyNumberFormat="1" applyFont="1" applyAlignment="1">
      <alignment horizontal="center" vertical="center" readingOrder="2"/>
    </xf>
    <xf numFmtId="0" fontId="8" fillId="0" borderId="0" xfId="0" applyNumberFormat="1" applyFont="1" applyAlignment="1">
      <alignment readingOrder="2"/>
    </xf>
    <xf numFmtId="0" fontId="8" fillId="0" borderId="0" xfId="0" applyNumberFormat="1" applyFont="1" applyAlignment="1">
      <alignment horizontal="center" vertical="center" readingOrder="2"/>
    </xf>
    <xf numFmtId="0" fontId="7" fillId="0" borderId="0" xfId="0" applyNumberFormat="1" applyFont="1" applyAlignment="1">
      <alignment horizontal="center" vertical="center" readingOrder="2"/>
    </xf>
    <xf numFmtId="0" fontId="11" fillId="0" borderId="0" xfId="0" applyNumberFormat="1" applyFont="1" applyAlignment="1">
      <alignment horizontal="center" vertical="center" readingOrder="2"/>
    </xf>
    <xf numFmtId="0" fontId="5" fillId="0" borderId="0" xfId="0" applyNumberFormat="1" applyFont="1" applyAlignment="1">
      <alignment vertical="center" readingOrder="2"/>
    </xf>
    <xf numFmtId="0" fontId="5" fillId="0" borderId="0" xfId="0" applyNumberFormat="1" applyFont="1" applyAlignment="1">
      <alignment horizontal="center" vertical="center" wrapText="1" readingOrder="2"/>
    </xf>
    <xf numFmtId="0" fontId="11" fillId="0" borderId="33" xfId="0" applyNumberFormat="1" applyFont="1" applyBorder="1" applyAlignment="1">
      <alignment horizontal="center" vertical="center" readingOrder="2"/>
    </xf>
    <xf numFmtId="0" fontId="11" fillId="0" borderId="33" xfId="0" applyNumberFormat="1" applyFont="1" applyBorder="1" applyAlignment="1">
      <alignment vertical="center" readingOrder="2"/>
    </xf>
    <xf numFmtId="0" fontId="15" fillId="0" borderId="0" xfId="0" applyNumberFormat="1" applyFont="1" applyAlignment="1">
      <alignment readingOrder="2"/>
    </xf>
    <xf numFmtId="0" fontId="4" fillId="33" borderId="34" xfId="0" applyNumberFormat="1" applyFont="1" applyFill="1" applyBorder="1" applyAlignment="1">
      <alignment horizontal="center" vertical="center" readingOrder="2"/>
    </xf>
    <xf numFmtId="0" fontId="4" fillId="33" borderId="34" xfId="0" applyNumberFormat="1" applyFont="1" applyFill="1" applyBorder="1" applyAlignment="1">
      <alignment vertical="center" readingOrder="2"/>
    </xf>
    <xf numFmtId="0" fontId="4" fillId="33" borderId="35" xfId="0" applyNumberFormat="1" applyFont="1" applyFill="1" applyBorder="1" applyAlignment="1">
      <alignment horizontal="center" vertical="center" readingOrder="2"/>
    </xf>
    <xf numFmtId="0" fontId="4" fillId="33" borderId="36" xfId="0" applyNumberFormat="1" applyFont="1" applyFill="1" applyBorder="1" applyAlignment="1">
      <alignment vertical="center" readingOrder="2"/>
    </xf>
    <xf numFmtId="0" fontId="4" fillId="33" borderId="37" xfId="0" applyNumberFormat="1" applyFont="1" applyFill="1" applyBorder="1" applyAlignment="1">
      <alignment horizontal="center" vertical="center" readingOrder="2"/>
    </xf>
    <xf numFmtId="0" fontId="3" fillId="0" borderId="38" xfId="0" applyNumberFormat="1" applyFont="1" applyBorder="1" applyAlignment="1">
      <alignment horizontal="center" vertical="center" readingOrder="2"/>
    </xf>
    <xf numFmtId="0" fontId="17" fillId="0" borderId="0" xfId="0" applyNumberFormat="1" applyFont="1" applyAlignment="1">
      <alignment readingOrder="2"/>
    </xf>
    <xf numFmtId="0" fontId="6" fillId="0" borderId="0" xfId="0" applyNumberFormat="1" applyFont="1" applyAlignment="1">
      <alignment readingOrder="2"/>
    </xf>
    <xf numFmtId="0" fontId="3" fillId="0" borderId="39" xfId="0" applyNumberFormat="1" applyFont="1" applyBorder="1" applyAlignment="1">
      <alignment horizontal="center" vertical="center" readingOrder="2"/>
    </xf>
    <xf numFmtId="0" fontId="3" fillId="0" borderId="40" xfId="0" applyNumberFormat="1" applyFont="1" applyBorder="1" applyAlignment="1">
      <alignment horizontal="center" vertical="center" readingOrder="2"/>
    </xf>
    <xf numFmtId="0" fontId="12" fillId="33" borderId="41" xfId="0" applyNumberFormat="1" applyFont="1" applyFill="1" applyBorder="1" applyAlignment="1">
      <alignment horizontal="center" vertical="center" readingOrder="2"/>
    </xf>
    <xf numFmtId="0" fontId="12" fillId="33" borderId="42" xfId="0" applyNumberFormat="1" applyFont="1" applyFill="1" applyBorder="1" applyAlignment="1">
      <alignment horizontal="center" vertical="center" readingOrder="2"/>
    </xf>
    <xf numFmtId="0" fontId="3" fillId="0" borderId="43" xfId="0" applyNumberFormat="1" applyFont="1" applyBorder="1" applyAlignment="1">
      <alignment horizontal="center" vertical="center" readingOrder="2"/>
    </xf>
    <xf numFmtId="0" fontId="12" fillId="0" borderId="44" xfId="0" applyNumberFormat="1" applyFont="1" applyBorder="1" applyAlignment="1">
      <alignment horizontal="center" vertical="center" readingOrder="2"/>
    </xf>
    <xf numFmtId="0" fontId="12" fillId="0" borderId="45" xfId="0" applyNumberFormat="1" applyFont="1" applyBorder="1" applyAlignment="1">
      <alignment horizontal="center" vertical="center" readingOrder="2"/>
    </xf>
    <xf numFmtId="0" fontId="12" fillId="0" borderId="46" xfId="0" applyNumberFormat="1" applyFont="1" applyBorder="1" applyAlignment="1">
      <alignment horizontal="center" vertical="center" readingOrder="2"/>
    </xf>
    <xf numFmtId="0" fontId="12" fillId="0" borderId="47" xfId="0" applyNumberFormat="1" applyFont="1" applyBorder="1" applyAlignment="1">
      <alignment horizontal="center" vertical="center" readingOrder="2"/>
    </xf>
    <xf numFmtId="0" fontId="12" fillId="0" borderId="48" xfId="0" applyNumberFormat="1" applyFont="1" applyBorder="1" applyAlignment="1">
      <alignment horizontal="center" vertical="center" readingOrder="2"/>
    </xf>
    <xf numFmtId="0" fontId="12" fillId="0" borderId="41" xfId="0" applyNumberFormat="1" applyFont="1" applyBorder="1" applyAlignment="1">
      <alignment horizontal="center" vertical="center" readingOrder="2"/>
    </xf>
    <xf numFmtId="0" fontId="12" fillId="33" borderId="49" xfId="0" applyNumberFormat="1" applyFont="1" applyFill="1" applyBorder="1" applyAlignment="1">
      <alignment horizontal="center" vertical="center" readingOrder="2"/>
    </xf>
    <xf numFmtId="0" fontId="12" fillId="0" borderId="50" xfId="0" applyNumberFormat="1" applyFont="1" applyBorder="1" applyAlignment="1">
      <alignment horizontal="center" vertical="center" readingOrder="2"/>
    </xf>
    <xf numFmtId="0" fontId="12" fillId="0" borderId="51" xfId="0" applyNumberFormat="1" applyFont="1" applyBorder="1" applyAlignment="1">
      <alignment horizontal="center" vertical="center" readingOrder="2"/>
    </xf>
    <xf numFmtId="0" fontId="12" fillId="0" borderId="42" xfId="0" applyNumberFormat="1" applyFont="1" applyBorder="1" applyAlignment="1">
      <alignment horizontal="center" vertical="center" readingOrder="2"/>
    </xf>
    <xf numFmtId="0" fontId="12" fillId="0" borderId="52" xfId="0" applyNumberFormat="1" applyFont="1" applyBorder="1" applyAlignment="1">
      <alignment horizontal="center" vertical="center" readingOrder="2"/>
    </xf>
    <xf numFmtId="0" fontId="12" fillId="0" borderId="53" xfId="0" applyNumberFormat="1" applyFont="1" applyBorder="1" applyAlignment="1">
      <alignment horizontal="center" vertical="center" readingOrder="2"/>
    </xf>
    <xf numFmtId="0" fontId="12" fillId="0" borderId="54" xfId="0" applyNumberFormat="1" applyFont="1" applyBorder="1" applyAlignment="1">
      <alignment horizontal="center" vertical="center" readingOrder="2"/>
    </xf>
    <xf numFmtId="0" fontId="12" fillId="33" borderId="55" xfId="0" applyNumberFormat="1" applyFont="1" applyFill="1" applyBorder="1" applyAlignment="1">
      <alignment horizontal="center" vertical="center" readingOrder="2"/>
    </xf>
    <xf numFmtId="0" fontId="12" fillId="0" borderId="56" xfId="0" applyNumberFormat="1" applyFont="1" applyBorder="1" applyAlignment="1">
      <alignment horizontal="center" vertical="center" readingOrder="2"/>
    </xf>
    <xf numFmtId="0" fontId="12" fillId="33" borderId="57" xfId="0" applyNumberFormat="1" applyFont="1" applyFill="1" applyBorder="1" applyAlignment="1">
      <alignment horizontal="center" vertical="center" readingOrder="2"/>
    </xf>
    <xf numFmtId="0" fontId="12" fillId="0" borderId="55" xfId="0" applyNumberFormat="1" applyFont="1" applyBorder="1" applyAlignment="1">
      <alignment horizontal="center" vertical="center" readingOrder="2"/>
    </xf>
    <xf numFmtId="0" fontId="12" fillId="33" borderId="38" xfId="0" applyNumberFormat="1" applyFont="1" applyFill="1" applyBorder="1" applyAlignment="1">
      <alignment horizontal="center" vertical="center" readingOrder="2"/>
    </xf>
    <xf numFmtId="0" fontId="12" fillId="0" borderId="58" xfId="0" applyNumberFormat="1" applyFont="1" applyBorder="1" applyAlignment="1">
      <alignment horizontal="center" vertical="center" readingOrder="2"/>
    </xf>
    <xf numFmtId="0" fontId="12" fillId="0" borderId="59" xfId="0" applyNumberFormat="1" applyFont="1" applyBorder="1" applyAlignment="1">
      <alignment horizontal="center" vertical="center" readingOrder="2"/>
    </xf>
    <xf numFmtId="0" fontId="12" fillId="0" borderId="57" xfId="0" applyNumberFormat="1" applyFont="1" applyBorder="1" applyAlignment="1">
      <alignment horizontal="center" vertical="center" readingOrder="2"/>
    </xf>
    <xf numFmtId="0" fontId="12" fillId="0" borderId="27" xfId="0" applyNumberFormat="1" applyFont="1" applyBorder="1" applyAlignment="1">
      <alignment horizontal="center" vertical="center" readingOrder="2"/>
    </xf>
    <xf numFmtId="0" fontId="12" fillId="0" borderId="28" xfId="0" applyNumberFormat="1" applyFont="1" applyBorder="1" applyAlignment="1">
      <alignment horizontal="center" vertical="center" readingOrder="2"/>
    </xf>
    <xf numFmtId="0" fontId="12" fillId="0" borderId="49" xfId="0" applyNumberFormat="1" applyFont="1" applyBorder="1" applyAlignment="1">
      <alignment horizontal="center" vertical="center" readingOrder="2"/>
    </xf>
    <xf numFmtId="0" fontId="12" fillId="0" borderId="38" xfId="0" applyNumberFormat="1" applyFont="1" applyBorder="1" applyAlignment="1">
      <alignment horizontal="center" vertical="center" readingOrder="2"/>
    </xf>
    <xf numFmtId="0" fontId="22" fillId="0" borderId="0" xfId="0" applyNumberFormat="1" applyFont="1" applyAlignment="1">
      <alignment readingOrder="2"/>
    </xf>
    <xf numFmtId="0" fontId="22" fillId="34" borderId="60" xfId="0" applyNumberFormat="1" applyFont="1" applyFill="1" applyBorder="1" applyAlignment="1">
      <alignment horizontal="center" vertical="center" readingOrder="2"/>
    </xf>
    <xf numFmtId="0" fontId="22" fillId="34" borderId="61" xfId="0" applyNumberFormat="1" applyFont="1" applyFill="1" applyBorder="1" applyAlignment="1">
      <alignment horizontal="center" vertical="center" readingOrder="2"/>
    </xf>
    <xf numFmtId="0" fontId="22" fillId="34" borderId="62" xfId="0" applyNumberFormat="1" applyFont="1" applyFill="1" applyBorder="1" applyAlignment="1">
      <alignment horizontal="center" vertical="center" readingOrder="2"/>
    </xf>
    <xf numFmtId="0" fontId="22" fillId="34" borderId="63" xfId="0" applyNumberFormat="1" applyFont="1" applyFill="1" applyBorder="1" applyAlignment="1">
      <alignment horizontal="center" vertical="center" readingOrder="2"/>
    </xf>
    <xf numFmtId="0" fontId="22" fillId="34" borderId="64" xfId="0" applyNumberFormat="1" applyFont="1" applyFill="1" applyBorder="1" applyAlignment="1">
      <alignment horizontal="center" vertical="center" readingOrder="2"/>
    </xf>
    <xf numFmtId="0" fontId="22" fillId="34" borderId="65" xfId="0" applyNumberFormat="1" applyFont="1" applyFill="1" applyBorder="1" applyAlignment="1">
      <alignment horizontal="center" vertical="center" readingOrder="2"/>
    </xf>
    <xf numFmtId="0" fontId="22" fillId="34" borderId="66" xfId="0" applyNumberFormat="1" applyFont="1" applyFill="1" applyBorder="1" applyAlignment="1">
      <alignment horizontal="center" vertical="center" readingOrder="2"/>
    </xf>
    <xf numFmtId="0" fontId="22" fillId="34" borderId="67" xfId="0" applyNumberFormat="1" applyFont="1" applyFill="1" applyBorder="1" applyAlignment="1">
      <alignment horizontal="center" vertical="center" readingOrder="2"/>
    </xf>
    <xf numFmtId="0" fontId="22" fillId="34" borderId="68" xfId="0" applyNumberFormat="1" applyFont="1" applyFill="1" applyBorder="1" applyAlignment="1">
      <alignment horizontal="center" vertical="center" readingOrder="2"/>
    </xf>
    <xf numFmtId="0" fontId="22" fillId="34" borderId="69" xfId="0" applyNumberFormat="1" applyFont="1" applyFill="1" applyBorder="1" applyAlignment="1">
      <alignment horizontal="center" vertical="center" readingOrder="2"/>
    </xf>
    <xf numFmtId="0" fontId="12" fillId="0" borderId="70" xfId="0" applyNumberFormat="1" applyFont="1" applyBorder="1" applyAlignment="1">
      <alignment horizontal="center" vertical="center" readingOrder="2"/>
    </xf>
    <xf numFmtId="0" fontId="22" fillId="34" borderId="71" xfId="0" applyNumberFormat="1" applyFont="1" applyFill="1" applyBorder="1" applyAlignment="1">
      <alignment horizontal="center" vertical="center" readingOrder="2"/>
    </xf>
    <xf numFmtId="0" fontId="12" fillId="0" borderId="72" xfId="0" applyNumberFormat="1" applyFont="1" applyBorder="1" applyAlignment="1">
      <alignment horizontal="center" vertical="center" readingOrder="2"/>
    </xf>
    <xf numFmtId="0" fontId="22" fillId="34" borderId="60" xfId="0" applyNumberFormat="1" applyFont="1" applyFill="1" applyBorder="1" applyAlignment="1">
      <alignment horizontal="center" vertical="center" readingOrder="2"/>
    </xf>
    <xf numFmtId="0" fontId="21" fillId="0" borderId="0" xfId="0" applyNumberFormat="1" applyFont="1" applyAlignment="1">
      <alignment vertical="center" readingOrder="2"/>
    </xf>
    <xf numFmtId="1" fontId="3" fillId="0" borderId="0" xfId="0" applyNumberFormat="1" applyFont="1" applyAlignment="1">
      <alignment vertical="center" readingOrder="2"/>
    </xf>
    <xf numFmtId="1" fontId="13" fillId="0" borderId="0" xfId="0" applyNumberFormat="1" applyFont="1" applyAlignment="1">
      <alignment horizontal="center" vertical="center" readingOrder="2"/>
    </xf>
    <xf numFmtId="1" fontId="4" fillId="0" borderId="0" xfId="0" applyNumberFormat="1" applyFont="1" applyAlignment="1">
      <alignment horizontal="center" vertical="center" readingOrder="2"/>
    </xf>
    <xf numFmtId="0" fontId="12" fillId="0" borderId="73" xfId="0" applyNumberFormat="1" applyFont="1" applyBorder="1" applyAlignment="1">
      <alignment horizontal="center" vertical="center" readingOrder="2"/>
    </xf>
    <xf numFmtId="0" fontId="12" fillId="0" borderId="74" xfId="0" applyNumberFormat="1" applyFont="1" applyBorder="1" applyAlignment="1">
      <alignment horizontal="center" vertical="center" readingOrder="2"/>
    </xf>
    <xf numFmtId="0" fontId="12" fillId="0" borderId="75" xfId="0" applyNumberFormat="1" applyFont="1" applyBorder="1" applyAlignment="1">
      <alignment horizontal="center" vertical="center" readingOrder="2"/>
    </xf>
    <xf numFmtId="0" fontId="4" fillId="33" borderId="76" xfId="0" applyNumberFormat="1" applyFont="1" applyFill="1" applyBorder="1" applyAlignment="1">
      <alignment horizontal="center" vertical="center" readingOrder="2"/>
    </xf>
    <xf numFmtId="0" fontId="4" fillId="33" borderId="77" xfId="0" applyNumberFormat="1" applyFont="1" applyFill="1" applyBorder="1" applyAlignment="1">
      <alignment horizontal="center" vertical="center" readingOrder="2"/>
    </xf>
    <xf numFmtId="0" fontId="4" fillId="33" borderId="78" xfId="0" applyNumberFormat="1" applyFont="1" applyFill="1" applyBorder="1" applyAlignment="1">
      <alignment horizontal="center" vertical="center" readingOrder="2"/>
    </xf>
    <xf numFmtId="0" fontId="4" fillId="33" borderId="79" xfId="0" applyNumberFormat="1" applyFont="1" applyFill="1" applyBorder="1" applyAlignment="1">
      <alignment horizontal="center" vertical="center" readingOrder="2"/>
    </xf>
    <xf numFmtId="0" fontId="4" fillId="33" borderId="34" xfId="0" applyNumberFormat="1" applyFont="1" applyFill="1" applyBorder="1" applyAlignment="1">
      <alignment horizontal="center" vertical="center" wrapText="1" readingOrder="2"/>
    </xf>
    <xf numFmtId="0" fontId="4" fillId="33" borderId="36" xfId="0" applyNumberFormat="1" applyFont="1" applyFill="1" applyBorder="1" applyAlignment="1">
      <alignment horizontal="center" vertical="center" wrapText="1" readingOrder="2"/>
    </xf>
    <xf numFmtId="0" fontId="4" fillId="33" borderId="80" xfId="0" applyNumberFormat="1" applyFont="1" applyFill="1" applyBorder="1" applyAlignment="1">
      <alignment horizontal="center" vertical="center" readingOrder="2"/>
    </xf>
    <xf numFmtId="0" fontId="4" fillId="33" borderId="81" xfId="0" applyNumberFormat="1" applyFont="1" applyFill="1" applyBorder="1" applyAlignment="1">
      <alignment horizontal="center" vertical="center" readingOrder="2"/>
    </xf>
    <xf numFmtId="0" fontId="4" fillId="33" borderId="82" xfId="0" applyNumberFormat="1" applyFont="1" applyFill="1" applyBorder="1" applyAlignment="1">
      <alignment horizontal="center" vertical="center" readingOrder="2"/>
    </xf>
    <xf numFmtId="0" fontId="4" fillId="33" borderId="35" xfId="0" applyNumberFormat="1" applyFont="1" applyFill="1" applyBorder="1" applyAlignment="1">
      <alignment horizontal="center" vertical="center" readingOrder="2"/>
    </xf>
    <xf numFmtId="0" fontId="4" fillId="33" borderId="83" xfId="0" applyNumberFormat="1" applyFont="1" applyFill="1" applyBorder="1" applyAlignment="1">
      <alignment horizontal="center" vertical="center" readingOrder="2"/>
    </xf>
    <xf numFmtId="0" fontId="4" fillId="33" borderId="84" xfId="0" applyNumberFormat="1" applyFont="1" applyFill="1" applyBorder="1" applyAlignment="1">
      <alignment horizontal="center" vertical="center" readingOrder="2"/>
    </xf>
    <xf numFmtId="0" fontId="4" fillId="33" borderId="85" xfId="0" applyNumberFormat="1" applyFont="1" applyFill="1" applyBorder="1" applyAlignment="1">
      <alignment horizontal="center" vertical="center" wrapText="1" readingOrder="2"/>
    </xf>
    <xf numFmtId="0" fontId="4" fillId="33" borderId="81" xfId="0" applyNumberFormat="1" applyFont="1" applyFill="1" applyBorder="1" applyAlignment="1">
      <alignment horizontal="center" vertical="center" wrapText="1" readingOrder="2"/>
    </xf>
    <xf numFmtId="0" fontId="4" fillId="33" borderId="86" xfId="0" applyNumberFormat="1" applyFont="1" applyFill="1" applyBorder="1" applyAlignment="1">
      <alignment horizontal="center" vertical="center" wrapText="1" readingOrder="2"/>
    </xf>
    <xf numFmtId="0" fontId="4" fillId="33" borderId="87" xfId="0" applyNumberFormat="1" applyFont="1" applyFill="1" applyBorder="1" applyAlignment="1">
      <alignment horizontal="center" vertical="center" wrapText="1" readingOrder="2"/>
    </xf>
    <xf numFmtId="0" fontId="16" fillId="33" borderId="34" xfId="0" applyNumberFormat="1" applyFont="1" applyFill="1" applyBorder="1" applyAlignment="1">
      <alignment horizontal="center" vertical="center" wrapText="1" readingOrder="2"/>
    </xf>
    <xf numFmtId="0" fontId="16" fillId="33" borderId="36" xfId="0" applyNumberFormat="1" applyFont="1" applyFill="1" applyBorder="1" applyAlignment="1">
      <alignment horizontal="center" vertical="center" wrapText="1" readingOrder="2"/>
    </xf>
    <xf numFmtId="0" fontId="4" fillId="33" borderId="88" xfId="0" applyNumberFormat="1" applyFont="1" applyFill="1" applyBorder="1" applyAlignment="1">
      <alignment horizontal="center" vertical="center" wrapText="1" readingOrder="2"/>
    </xf>
    <xf numFmtId="0" fontId="4" fillId="33" borderId="89" xfId="0" applyNumberFormat="1" applyFont="1" applyFill="1" applyBorder="1" applyAlignment="1">
      <alignment horizontal="center" vertical="center" wrapText="1" readingOrder="2"/>
    </xf>
    <xf numFmtId="0" fontId="4" fillId="33" borderId="34" xfId="0" applyNumberFormat="1" applyFont="1" applyFill="1" applyBorder="1" applyAlignment="1">
      <alignment horizontal="center" vertical="center" readingOrder="2"/>
    </xf>
    <xf numFmtId="0" fontId="4" fillId="33" borderId="36" xfId="0" applyNumberFormat="1" applyFont="1" applyFill="1" applyBorder="1" applyAlignment="1">
      <alignment horizontal="center" vertical="center" readingOrder="2"/>
    </xf>
    <xf numFmtId="0" fontId="4" fillId="33" borderId="90" xfId="0" applyNumberFormat="1" applyFont="1" applyFill="1" applyBorder="1" applyAlignment="1">
      <alignment horizontal="center" vertical="center" wrapText="1" readingOrder="2"/>
    </xf>
    <xf numFmtId="0" fontId="16" fillId="33" borderId="90" xfId="0" applyNumberFormat="1" applyFont="1" applyFill="1" applyBorder="1" applyAlignment="1">
      <alignment horizontal="center" vertical="center" wrapText="1" readingOrder="2"/>
    </xf>
    <xf numFmtId="0" fontId="16" fillId="33" borderId="79" xfId="0" applyNumberFormat="1" applyFont="1" applyFill="1" applyBorder="1" applyAlignment="1">
      <alignment horizontal="center" vertical="center" wrapText="1" readingOrder="2"/>
    </xf>
    <xf numFmtId="0" fontId="4" fillId="33" borderId="60" xfId="0" applyNumberFormat="1" applyFont="1" applyFill="1" applyBorder="1" applyAlignment="1">
      <alignment horizontal="center" vertical="center" readingOrder="2"/>
    </xf>
    <xf numFmtId="0" fontId="4" fillId="33" borderId="64" xfId="0" applyNumberFormat="1" applyFont="1" applyFill="1" applyBorder="1" applyAlignment="1">
      <alignment horizontal="center" vertical="center" readingOrder="2"/>
    </xf>
    <xf numFmtId="0" fontId="4" fillId="33" borderId="68" xfId="0" applyNumberFormat="1" applyFont="1" applyFill="1" applyBorder="1" applyAlignment="1">
      <alignment horizontal="center" vertical="center" readingOrder="2"/>
    </xf>
    <xf numFmtId="0" fontId="4" fillId="33" borderId="86" xfId="0" applyNumberFormat="1" applyFont="1" applyFill="1" applyBorder="1" applyAlignment="1">
      <alignment horizontal="center" vertical="center" readingOrder="2"/>
    </xf>
    <xf numFmtId="0" fontId="4" fillId="33" borderId="87" xfId="0" applyNumberFormat="1" applyFont="1" applyFill="1" applyBorder="1" applyAlignment="1">
      <alignment horizontal="center" vertical="center" readingOrder="2"/>
    </xf>
    <xf numFmtId="0" fontId="13" fillId="33" borderId="91" xfId="0" applyNumberFormat="1" applyFont="1" applyFill="1" applyBorder="1" applyAlignment="1">
      <alignment horizontal="center" vertical="center" readingOrder="2"/>
    </xf>
    <xf numFmtId="0" fontId="13" fillId="33" borderId="92" xfId="0" applyNumberFormat="1" applyFont="1" applyFill="1" applyBorder="1" applyAlignment="1">
      <alignment horizontal="center" vertical="center" readingOrder="2"/>
    </xf>
    <xf numFmtId="0" fontId="13" fillId="33" borderId="93" xfId="0" applyNumberFormat="1" applyFont="1" applyFill="1" applyBorder="1" applyAlignment="1">
      <alignment horizontal="center" vertical="center" readingOrder="2"/>
    </xf>
    <xf numFmtId="0" fontId="13" fillId="33" borderId="94" xfId="0" applyNumberFormat="1" applyFont="1" applyFill="1" applyBorder="1" applyAlignment="1">
      <alignment horizontal="center" vertical="center" readingOrder="2"/>
    </xf>
    <xf numFmtId="0" fontId="13" fillId="33" borderId="95" xfId="0" applyNumberFormat="1" applyFont="1" applyFill="1" applyBorder="1" applyAlignment="1">
      <alignment horizontal="center" vertical="center" readingOrder="2"/>
    </xf>
    <xf numFmtId="0" fontId="13" fillId="33" borderId="82" xfId="0" applyNumberFormat="1" applyFont="1" applyFill="1" applyBorder="1" applyAlignment="1">
      <alignment horizontal="center" vertical="center" readingOrder="2"/>
    </xf>
    <xf numFmtId="0" fontId="13" fillId="33" borderId="35" xfId="0" applyNumberFormat="1" applyFont="1" applyFill="1" applyBorder="1" applyAlignment="1">
      <alignment horizontal="center" vertical="center" readingOrder="2"/>
    </xf>
    <xf numFmtId="0" fontId="13" fillId="33" borderId="96" xfId="0" applyNumberFormat="1" applyFont="1" applyFill="1" applyBorder="1" applyAlignment="1">
      <alignment horizontal="center" vertical="center" readingOrder="2"/>
    </xf>
    <xf numFmtId="0" fontId="13" fillId="33" borderId="97" xfId="0" applyNumberFormat="1" applyFont="1" applyFill="1" applyBorder="1" applyAlignment="1">
      <alignment horizontal="center" vertical="center" readingOrder="2"/>
    </xf>
    <xf numFmtId="0" fontId="13" fillId="33" borderId="91" xfId="0" applyNumberFormat="1" applyFont="1" applyFill="1" applyBorder="1" applyAlignment="1">
      <alignment horizontal="center" vertical="center" wrapText="1" readingOrder="2"/>
    </xf>
    <xf numFmtId="0" fontId="13" fillId="33" borderId="96" xfId="0" applyNumberFormat="1" applyFont="1" applyFill="1" applyBorder="1" applyAlignment="1">
      <alignment horizontal="center" vertical="center" wrapText="1" readingOrder="2"/>
    </xf>
    <xf numFmtId="0" fontId="13" fillId="33" borderId="98" xfId="0" applyNumberFormat="1" applyFont="1" applyFill="1" applyBorder="1" applyAlignment="1">
      <alignment horizontal="center" vertical="center" wrapText="1" readingOrder="2"/>
    </xf>
    <xf numFmtId="0" fontId="13" fillId="33" borderId="93" xfId="0" applyNumberFormat="1" applyFont="1" applyFill="1" applyBorder="1" applyAlignment="1">
      <alignment horizontal="center" vertical="center" wrapText="1" readingOrder="2"/>
    </xf>
    <xf numFmtId="0" fontId="13" fillId="33" borderId="97" xfId="0" applyNumberFormat="1" applyFont="1" applyFill="1" applyBorder="1" applyAlignment="1">
      <alignment horizontal="center" vertical="center" wrapText="1" readingOrder="2"/>
    </xf>
    <xf numFmtId="0" fontId="13" fillId="33" borderId="99" xfId="0" applyNumberFormat="1" applyFont="1" applyFill="1" applyBorder="1" applyAlignment="1">
      <alignment horizontal="center" vertical="center" wrapText="1" readingOrder="2"/>
    </xf>
    <xf numFmtId="0" fontId="4" fillId="33" borderId="88" xfId="0" applyNumberFormat="1" applyFont="1" applyFill="1" applyBorder="1" applyAlignment="1">
      <alignment horizontal="center" vertical="center" readingOrder="2"/>
    </xf>
    <xf numFmtId="0" fontId="4" fillId="33" borderId="89" xfId="0" applyNumberFormat="1" applyFont="1" applyFill="1" applyBorder="1" applyAlignment="1">
      <alignment horizontal="center" vertical="center" readingOrder="2"/>
    </xf>
    <xf numFmtId="0" fontId="4" fillId="33" borderId="85" xfId="0" applyNumberFormat="1" applyFont="1" applyFill="1" applyBorder="1" applyAlignment="1">
      <alignment horizontal="center" vertical="center" readingOrder="2"/>
    </xf>
    <xf numFmtId="0" fontId="4" fillId="33" borderId="62" xfId="0" applyNumberFormat="1" applyFont="1" applyFill="1" applyBorder="1" applyAlignment="1">
      <alignment horizontal="center" vertical="center" readingOrder="2"/>
    </xf>
    <xf numFmtId="0" fontId="4" fillId="33" borderId="66" xfId="0" applyNumberFormat="1" applyFont="1" applyFill="1" applyBorder="1" applyAlignment="1">
      <alignment horizontal="center" vertical="center" readingOrder="2"/>
    </xf>
    <xf numFmtId="0" fontId="4" fillId="33" borderId="100" xfId="0" applyNumberFormat="1" applyFont="1" applyFill="1" applyBorder="1" applyAlignment="1">
      <alignment horizontal="center" vertical="center" wrapText="1" readingOrder="2"/>
    </xf>
    <xf numFmtId="0" fontId="4" fillId="33" borderId="101" xfId="0" applyNumberFormat="1" applyFont="1" applyFill="1" applyBorder="1" applyAlignment="1">
      <alignment horizontal="center" vertical="center" wrapText="1" readingOrder="2"/>
    </xf>
    <xf numFmtId="0" fontId="4" fillId="33" borderId="102" xfId="0" applyNumberFormat="1" applyFont="1" applyFill="1" applyBorder="1" applyAlignment="1">
      <alignment horizontal="center" vertical="center" wrapText="1" readingOrder="2"/>
    </xf>
    <xf numFmtId="0" fontId="13" fillId="33" borderId="103" xfId="0" applyNumberFormat="1" applyFont="1" applyFill="1" applyBorder="1" applyAlignment="1">
      <alignment horizontal="center" vertical="center" wrapText="1" readingOrder="2"/>
    </xf>
    <xf numFmtId="0" fontId="13" fillId="33" borderId="104" xfId="0" applyNumberFormat="1" applyFont="1" applyFill="1" applyBorder="1" applyAlignment="1">
      <alignment horizontal="center" vertical="center" wrapText="1" readingOrder="2"/>
    </xf>
    <xf numFmtId="0" fontId="13" fillId="33" borderId="39" xfId="0" applyNumberFormat="1" applyFont="1" applyFill="1" applyBorder="1" applyAlignment="1">
      <alignment horizontal="center" vertical="center" wrapText="1" readingOrder="2"/>
    </xf>
    <xf numFmtId="0" fontId="13" fillId="33" borderId="105" xfId="0" applyNumberFormat="1" applyFont="1" applyFill="1" applyBorder="1" applyAlignment="1">
      <alignment horizontal="center" vertical="center" wrapText="1" readingOrder="2"/>
    </xf>
    <xf numFmtId="0" fontId="13" fillId="33" borderId="37" xfId="0" applyNumberFormat="1" applyFont="1" applyFill="1" applyBorder="1" applyAlignment="1">
      <alignment horizontal="center" vertical="center" wrapText="1" readingOrder="2"/>
    </xf>
    <xf numFmtId="0" fontId="13" fillId="33" borderId="106" xfId="0" applyNumberFormat="1" applyFont="1" applyFill="1" applyBorder="1" applyAlignment="1">
      <alignment horizontal="center" vertical="center" readingOrder="2"/>
    </xf>
    <xf numFmtId="0" fontId="13" fillId="33" borderId="107" xfId="0" applyNumberFormat="1" applyFont="1" applyFill="1" applyBorder="1" applyAlignment="1">
      <alignment horizontal="center" vertical="center" readingOrder="2"/>
    </xf>
    <xf numFmtId="0" fontId="13" fillId="33" borderId="108" xfId="0" applyNumberFormat="1" applyFont="1" applyFill="1" applyBorder="1" applyAlignment="1">
      <alignment horizontal="center" vertical="center" readingOrder="2"/>
    </xf>
    <xf numFmtId="0" fontId="13" fillId="33" borderId="109" xfId="0" applyNumberFormat="1" applyFont="1" applyFill="1" applyBorder="1" applyAlignment="1">
      <alignment horizontal="center" vertical="center" readingOrder="2"/>
    </xf>
    <xf numFmtId="0" fontId="13" fillId="33" borderId="0" xfId="0" applyNumberFormat="1" applyFont="1" applyFill="1" applyBorder="1" applyAlignment="1">
      <alignment horizontal="center" vertical="center" wrapText="1" readingOrder="2"/>
    </xf>
    <xf numFmtId="0" fontId="4" fillId="33" borderId="110" xfId="0" applyNumberFormat="1" applyFont="1" applyFill="1" applyBorder="1" applyAlignment="1">
      <alignment horizontal="center" vertical="center" readingOrder="2"/>
    </xf>
    <xf numFmtId="0" fontId="4" fillId="33" borderId="111" xfId="0" applyNumberFormat="1" applyFont="1" applyFill="1" applyBorder="1" applyAlignment="1">
      <alignment horizontal="center" vertical="center" readingOrder="2"/>
    </xf>
    <xf numFmtId="0" fontId="4" fillId="33" borderId="112" xfId="0" applyNumberFormat="1" applyFont="1" applyFill="1" applyBorder="1" applyAlignment="1">
      <alignment horizontal="center" vertical="center" readingOrder="2"/>
    </xf>
    <xf numFmtId="0" fontId="13" fillId="0" borderId="33" xfId="0" applyNumberFormat="1" applyFont="1" applyBorder="1" applyAlignment="1">
      <alignment horizontal="center" vertical="center" readingOrder="2"/>
    </xf>
    <xf numFmtId="0" fontId="10" fillId="0" borderId="33" xfId="0" applyNumberFormat="1" applyFont="1" applyBorder="1" applyAlignment="1">
      <alignment horizontal="right" vertical="center" readingOrder="2"/>
    </xf>
    <xf numFmtId="0" fontId="11" fillId="0" borderId="33" xfId="0" applyNumberFormat="1" applyFont="1" applyBorder="1" applyAlignment="1">
      <alignment horizontal="right" vertical="center" readingOrder="2"/>
    </xf>
    <xf numFmtId="0" fontId="11" fillId="0" borderId="33" xfId="0" applyNumberFormat="1" applyFont="1" applyBorder="1" applyAlignment="1">
      <alignment horizontal="center" vertical="center" readingOrder="2"/>
    </xf>
    <xf numFmtId="0" fontId="13" fillId="33" borderId="113" xfId="0" applyNumberFormat="1" applyFont="1" applyFill="1" applyBorder="1" applyAlignment="1">
      <alignment horizontal="center" vertical="center" readingOrder="2"/>
    </xf>
    <xf numFmtId="0" fontId="13" fillId="33" borderId="114" xfId="0" applyNumberFormat="1" applyFont="1" applyFill="1" applyBorder="1" applyAlignment="1">
      <alignment horizontal="center" vertical="center" wrapText="1" readingOrder="2"/>
    </xf>
    <xf numFmtId="0" fontId="14" fillId="33" borderId="107" xfId="0" applyNumberFormat="1" applyFont="1" applyFill="1" applyBorder="1" applyAlignment="1">
      <alignment/>
    </xf>
    <xf numFmtId="0" fontId="14" fillId="33" borderId="113" xfId="0" applyNumberFormat="1" applyFont="1" applyFill="1" applyBorder="1" applyAlignment="1">
      <alignment/>
    </xf>
    <xf numFmtId="0" fontId="4" fillId="33" borderId="95" xfId="0" applyNumberFormat="1" applyFont="1" applyFill="1" applyBorder="1" applyAlignment="1">
      <alignment horizontal="center" vertical="center" wrapText="1" readingOrder="2"/>
    </xf>
    <xf numFmtId="0" fontId="4" fillId="33" borderId="82" xfId="0" applyNumberFormat="1" applyFont="1" applyFill="1" applyBorder="1" applyAlignment="1">
      <alignment horizontal="center" vertical="center" wrapText="1" readingOrder="2"/>
    </xf>
    <xf numFmtId="0" fontId="4" fillId="33" borderId="35" xfId="0" applyNumberFormat="1" applyFont="1" applyFill="1" applyBorder="1" applyAlignment="1">
      <alignment horizontal="center" vertical="center" wrapText="1" readingOrder="2"/>
    </xf>
    <xf numFmtId="0" fontId="11" fillId="0" borderId="0" xfId="0" applyNumberFormat="1" applyFont="1" applyAlignment="1">
      <alignment horizontal="center" vertical="center" readingOrder="2"/>
    </xf>
    <xf numFmtId="0" fontId="9" fillId="0" borderId="0" xfId="0" applyNumberFormat="1" applyFont="1" applyAlignment="1">
      <alignment horizontal="right" vertical="center" readingOrder="2"/>
    </xf>
    <xf numFmtId="0" fontId="13" fillId="0" borderId="0" xfId="0" applyNumberFormat="1" applyFont="1" applyAlignment="1">
      <alignment horizontal="right" vertical="center" readingOrder="2"/>
    </xf>
    <xf numFmtId="0" fontId="13" fillId="0" borderId="0" xfId="0" applyNumberFormat="1" applyFont="1" applyAlignment="1">
      <alignment horizontal="center" vertical="center" readingOrder="2"/>
    </xf>
    <xf numFmtId="0" fontId="21" fillId="0" borderId="0" xfId="0" applyNumberFormat="1" applyFont="1" applyAlignment="1">
      <alignment horizontal="center" vertical="center" wrapText="1" readingOrder="2"/>
    </xf>
    <xf numFmtId="0" fontId="10" fillId="0" borderId="0" xfId="0" applyNumberFormat="1" applyFont="1" applyAlignment="1">
      <alignment horizontal="right" vertical="center" readingOrder="2"/>
    </xf>
    <xf numFmtId="0" fontId="11" fillId="0" borderId="0" xfId="0" applyNumberFormat="1" applyFont="1" applyAlignment="1">
      <alignment horizontal="right" vertical="center" readingOrder="2"/>
    </xf>
    <xf numFmtId="0" fontId="21" fillId="0" borderId="0" xfId="0" applyNumberFormat="1" applyFont="1" applyAlignment="1">
      <alignment horizontal="center" vertical="center" readingOrder="2"/>
    </xf>
    <xf numFmtId="0" fontId="12" fillId="0" borderId="115" xfId="0" applyNumberFormat="1" applyFont="1" applyBorder="1" applyAlignment="1">
      <alignment horizontal="center" vertical="center" wrapText="1" readingOrder="2"/>
    </xf>
    <xf numFmtId="0" fontId="12" fillId="0" borderId="43" xfId="0" applyNumberFormat="1" applyFont="1" applyBorder="1" applyAlignment="1">
      <alignment horizontal="center" vertical="center" wrapText="1" readingOrder="2"/>
    </xf>
    <xf numFmtId="0" fontId="22" fillId="34" borderId="60" xfId="0" applyNumberFormat="1" applyFont="1" applyFill="1" applyBorder="1" applyAlignment="1">
      <alignment horizontal="center" vertical="center" wrapText="1" readingOrder="2"/>
    </xf>
    <xf numFmtId="0" fontId="23" fillId="34" borderId="66" xfId="0" applyFont="1" applyFill="1" applyBorder="1" applyAlignment="1">
      <alignment horizontal="center" vertical="center" readingOrder="2"/>
    </xf>
    <xf numFmtId="0" fontId="22" fillId="34" borderId="60" xfId="0" applyNumberFormat="1" applyFont="1" applyFill="1" applyBorder="1" applyAlignment="1">
      <alignment horizontal="center" vertical="center" readingOrder="2"/>
    </xf>
    <xf numFmtId="0" fontId="20" fillId="0" borderId="0" xfId="0" applyNumberFormat="1" applyFont="1" applyAlignment="1">
      <alignment horizontal="right" vertical="center" readingOrder="2"/>
    </xf>
    <xf numFmtId="1" fontId="13" fillId="0" borderId="0" xfId="0" applyNumberFormat="1" applyFont="1" applyAlignment="1">
      <alignment horizontal="center" vertical="center" readingOrder="2"/>
    </xf>
    <xf numFmtId="0" fontId="18" fillId="0" borderId="0" xfId="0" applyNumberFormat="1" applyFont="1" applyAlignment="1">
      <alignment horizontal="center" vertical="center" readingOrder="2"/>
    </xf>
    <xf numFmtId="0" fontId="19" fillId="0" borderId="0" xfId="0" applyNumberFormat="1" applyFont="1" applyAlignment="1">
      <alignment horizontal="center" vertical="center" readingOrder="2"/>
    </xf>
    <xf numFmtId="0" fontId="9" fillId="0" borderId="33" xfId="0" applyNumberFormat="1" applyFont="1" applyBorder="1" applyAlignment="1">
      <alignment horizontal="right" vertical="center" readingOrder="2"/>
    </xf>
    <xf numFmtId="0" fontId="13" fillId="0" borderId="33" xfId="0" applyNumberFormat="1" applyFont="1" applyBorder="1" applyAlignment="1">
      <alignment horizontal="right" vertical="center" readingOrder="2"/>
    </xf>
    <xf numFmtId="0" fontId="22" fillId="34" borderId="66" xfId="0" applyNumberFormat="1" applyFont="1" applyFill="1" applyBorder="1" applyAlignment="1">
      <alignment horizontal="center" vertical="center" readingOrder="2"/>
    </xf>
    <xf numFmtId="1" fontId="4" fillId="0" borderId="0" xfId="0" applyNumberFormat="1" applyFont="1" applyAlignment="1">
      <alignment horizontal="center" vertical="center" readingOrder="2"/>
    </xf>
    <xf numFmtId="0" fontId="22" fillId="34" borderId="66" xfId="0" applyNumberFormat="1" applyFont="1" applyFill="1" applyBorder="1" applyAlignment="1">
      <alignment horizontal="center" vertical="center" wrapText="1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Percent" xfId="38"/>
    <cellStyle name="إخراج" xfId="39"/>
    <cellStyle name="إدخال" xfId="40"/>
    <cellStyle name="Hyperlink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69"/>
  <sheetViews>
    <sheetView rightToLeft="1" tabSelected="1" zoomScale="55" zoomScaleNormal="55" zoomScaleSheetLayoutView="55" zoomScalePageLayoutView="0" workbookViewId="0" topLeftCell="A19">
      <selection activeCell="AN42" sqref="AN42:AO43"/>
    </sheetView>
  </sheetViews>
  <sheetFormatPr defaultColWidth="9.140625" defaultRowHeight="24" customHeight="1"/>
  <cols>
    <col min="1" max="1" width="14.7109375" style="45" customWidth="1"/>
    <col min="2" max="2" width="11.28125" style="45" customWidth="1"/>
    <col min="3" max="6" width="10.28125" style="45" customWidth="1"/>
    <col min="7" max="7" width="14.421875" style="45" bestFit="1" customWidth="1"/>
    <col min="8" max="12" width="10.28125" style="45" customWidth="1"/>
    <col min="13" max="13" width="10.421875" style="45" customWidth="1"/>
    <col min="14" max="14" width="8.7109375" style="45" customWidth="1"/>
    <col min="15" max="15" width="12.8515625" style="45" bestFit="1" customWidth="1"/>
    <col min="16" max="16" width="8.7109375" style="45" customWidth="1"/>
    <col min="17" max="17" width="10.57421875" style="45" bestFit="1" customWidth="1"/>
    <col min="18" max="20" width="8.7109375" style="45" customWidth="1"/>
    <col min="21" max="24" width="10.28125" style="45" customWidth="1"/>
    <col min="25" max="25" width="11.140625" style="45" customWidth="1"/>
    <col min="26" max="26" width="9.57421875" style="45" customWidth="1"/>
    <col min="27" max="27" width="12.140625" style="45" bestFit="1" customWidth="1"/>
    <col min="28" max="28" width="14.28125" style="45" bestFit="1" customWidth="1"/>
    <col min="29" max="29" width="10.28125" style="45" customWidth="1"/>
    <col min="30" max="30" width="13.7109375" style="45" bestFit="1" customWidth="1"/>
    <col min="31" max="31" width="14.7109375" style="45" customWidth="1"/>
    <col min="32" max="32" width="11.28125" style="45" customWidth="1"/>
    <col min="33" max="37" width="12.7109375" style="45" customWidth="1"/>
    <col min="38" max="38" width="14.57421875" style="45" customWidth="1"/>
    <col min="39" max="39" width="12.7109375" style="45" customWidth="1"/>
    <col min="40" max="40" width="15.7109375" style="45" customWidth="1"/>
    <col min="41" max="43" width="12.7109375" style="45" customWidth="1"/>
    <col min="44" max="45" width="11.7109375" style="45" customWidth="1"/>
    <col min="46" max="46" width="14.421875" style="45" customWidth="1"/>
    <col min="47" max="47" width="13.421875" style="45" customWidth="1"/>
    <col min="48" max="48" width="15.140625" style="45" customWidth="1"/>
    <col min="49" max="49" width="17.8515625" style="45" customWidth="1"/>
    <col min="50" max="50" width="16.8515625" style="45" customWidth="1"/>
    <col min="51" max="51" width="13.7109375" style="45" customWidth="1"/>
    <col min="52" max="52" width="15.140625" style="45" customWidth="1"/>
    <col min="53" max="16384" width="9.140625" style="45" customWidth="1"/>
  </cols>
  <sheetData>
    <row r="2" spans="1:52" s="29" customFormat="1" ht="33" customHeight="1">
      <c r="A2" s="190" t="s">
        <v>13</v>
      </c>
      <c r="B2" s="191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190" t="s">
        <v>13</v>
      </c>
      <c r="AF2" s="190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52" s="29" customFormat="1" ht="33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182" t="s">
        <v>62</v>
      </c>
      <c r="L3" s="182"/>
      <c r="M3" s="182"/>
      <c r="N3" s="182"/>
      <c r="O3" s="182"/>
      <c r="P3" s="182"/>
      <c r="Q3" s="182"/>
      <c r="R3" s="182"/>
      <c r="S3" s="182"/>
      <c r="T3" s="28"/>
      <c r="U3" s="28"/>
      <c r="V3" s="30"/>
      <c r="W3" s="28"/>
      <c r="X3" s="28"/>
      <c r="Y3" s="28"/>
      <c r="Z3" s="28"/>
      <c r="AA3" s="28"/>
      <c r="AB3" s="28"/>
      <c r="AC3" s="31"/>
      <c r="AD3" s="31"/>
      <c r="AE3" s="28"/>
      <c r="AF3" s="28"/>
      <c r="AG3" s="28"/>
      <c r="AH3" s="28"/>
      <c r="AI3" s="28"/>
      <c r="AJ3" s="28"/>
      <c r="AK3" s="28"/>
      <c r="AL3" s="182" t="s">
        <v>62</v>
      </c>
      <c r="AM3" s="182"/>
      <c r="AN3" s="182"/>
      <c r="AO3" s="182"/>
      <c r="AP3" s="182"/>
      <c r="AQ3" s="182"/>
      <c r="AR3" s="182"/>
      <c r="AS3" s="91"/>
      <c r="AT3" s="91"/>
      <c r="AU3" s="91"/>
      <c r="AV3" s="91"/>
      <c r="AW3" s="28"/>
      <c r="AX3" s="28"/>
      <c r="AY3" s="31"/>
      <c r="AZ3" s="31"/>
    </row>
    <row r="4" spans="1:52" s="29" customFormat="1" ht="33" customHeight="1">
      <c r="A4" s="176" t="s">
        <v>53</v>
      </c>
      <c r="B4" s="176"/>
      <c r="C4" s="188"/>
      <c r="D4" s="188"/>
      <c r="E4" s="188"/>
      <c r="F4" s="178"/>
      <c r="G4" s="178"/>
      <c r="H4" s="28"/>
      <c r="I4" s="28"/>
      <c r="J4" s="28"/>
      <c r="K4" s="182" t="s">
        <v>63</v>
      </c>
      <c r="L4" s="182"/>
      <c r="M4" s="182"/>
      <c r="N4" s="182"/>
      <c r="O4" s="182"/>
      <c r="P4" s="182"/>
      <c r="Q4" s="182"/>
      <c r="R4" s="182"/>
      <c r="S4" s="182"/>
      <c r="T4" s="28"/>
      <c r="U4" s="28"/>
      <c r="V4" s="30"/>
      <c r="W4" s="28"/>
      <c r="X4" s="28"/>
      <c r="Y4" s="28"/>
      <c r="Z4" s="28"/>
      <c r="AA4" s="28"/>
      <c r="AB4" s="175" t="s">
        <v>59</v>
      </c>
      <c r="AC4" s="175"/>
      <c r="AD4" s="175"/>
      <c r="AE4" s="180" t="s">
        <v>53</v>
      </c>
      <c r="AF4" s="180"/>
      <c r="AG4" s="181">
        <f>C4</f>
        <v>0</v>
      </c>
      <c r="AH4" s="181"/>
      <c r="AI4" s="181"/>
      <c r="AJ4" s="175">
        <f>F4</f>
        <v>0</v>
      </c>
      <c r="AK4" s="175"/>
      <c r="AL4" s="182" t="s">
        <v>63</v>
      </c>
      <c r="AM4" s="182"/>
      <c r="AN4" s="182"/>
      <c r="AO4" s="182"/>
      <c r="AP4" s="182"/>
      <c r="AQ4" s="182"/>
      <c r="AR4" s="182"/>
      <c r="AS4" s="91"/>
      <c r="AT4" s="91"/>
      <c r="AU4" s="91"/>
      <c r="AV4" s="91"/>
      <c r="AW4" s="28"/>
      <c r="AX4" s="28"/>
      <c r="AY4" s="175" t="s">
        <v>60</v>
      </c>
      <c r="AZ4" s="175"/>
    </row>
    <row r="5" spans="1:52" s="29" customFormat="1" ht="33" customHeight="1">
      <c r="A5" s="176" t="s">
        <v>23</v>
      </c>
      <c r="B5" s="176"/>
      <c r="C5" s="177"/>
      <c r="D5" s="177"/>
      <c r="E5" s="177"/>
      <c r="F5" s="178"/>
      <c r="G5" s="178"/>
      <c r="H5" s="33"/>
      <c r="I5" s="33"/>
      <c r="J5" s="28"/>
      <c r="K5" s="179" t="s">
        <v>64</v>
      </c>
      <c r="L5" s="179"/>
      <c r="M5" s="179"/>
      <c r="N5" s="179"/>
      <c r="O5" s="179"/>
      <c r="P5" s="179"/>
      <c r="Q5" s="179"/>
      <c r="R5" s="179"/>
      <c r="S5" s="179"/>
      <c r="T5" s="34"/>
      <c r="U5" s="28"/>
      <c r="V5" s="30"/>
      <c r="W5" s="28"/>
      <c r="X5" s="28"/>
      <c r="Y5" s="28"/>
      <c r="Z5" s="28"/>
      <c r="AA5" s="28"/>
      <c r="AB5" s="32"/>
      <c r="AC5" s="32"/>
      <c r="AD5" s="32"/>
      <c r="AE5" s="180" t="s">
        <v>23</v>
      </c>
      <c r="AF5" s="180"/>
      <c r="AG5" s="181">
        <f>C5</f>
        <v>0</v>
      </c>
      <c r="AH5" s="181"/>
      <c r="AI5" s="181"/>
      <c r="AJ5" s="175">
        <f>F5</f>
        <v>0</v>
      </c>
      <c r="AK5" s="175"/>
      <c r="AL5" s="182" t="s">
        <v>65</v>
      </c>
      <c r="AM5" s="182"/>
      <c r="AN5" s="182"/>
      <c r="AO5" s="182"/>
      <c r="AP5" s="182"/>
      <c r="AQ5" s="182"/>
      <c r="AR5" s="182"/>
      <c r="AS5" s="28"/>
      <c r="AT5" s="28"/>
      <c r="AU5" s="28"/>
      <c r="AV5" s="28"/>
      <c r="AW5" s="28"/>
      <c r="AX5" s="28"/>
      <c r="AY5" s="32"/>
      <c r="AZ5" s="32"/>
    </row>
    <row r="6" spans="1:52" s="29" customFormat="1" ht="33" customHeight="1" thickBot="1">
      <c r="A6" s="192" t="s">
        <v>54</v>
      </c>
      <c r="B6" s="192"/>
      <c r="C6" s="193"/>
      <c r="D6" s="193"/>
      <c r="E6" s="193"/>
      <c r="F6" s="164"/>
      <c r="G6" s="164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32"/>
      <c r="AC6" s="35" t="s">
        <v>16</v>
      </c>
      <c r="AD6" s="36"/>
      <c r="AE6" s="165" t="s">
        <v>54</v>
      </c>
      <c r="AF6" s="165"/>
      <c r="AG6" s="166">
        <f>C6</f>
        <v>0</v>
      </c>
      <c r="AH6" s="166"/>
      <c r="AI6" s="166"/>
      <c r="AJ6" s="167">
        <f>F6</f>
        <v>0</v>
      </c>
      <c r="AK6" s="167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167" t="s">
        <v>16</v>
      </c>
      <c r="AZ6" s="167"/>
    </row>
    <row r="7" spans="1:52" s="37" customFormat="1" ht="33" customHeight="1" thickBot="1" thickTop="1">
      <c r="A7" s="151" t="s">
        <v>52</v>
      </c>
      <c r="B7" s="139"/>
      <c r="C7" s="156" t="s">
        <v>40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68"/>
      <c r="P7" s="169" t="s">
        <v>17</v>
      </c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1"/>
      <c r="AB7" s="172" t="s">
        <v>7</v>
      </c>
      <c r="AC7" s="172" t="s">
        <v>8</v>
      </c>
      <c r="AD7" s="148" t="s">
        <v>9</v>
      </c>
      <c r="AE7" s="151" t="s">
        <v>52</v>
      </c>
      <c r="AF7" s="139"/>
      <c r="AG7" s="156" t="s">
        <v>18</v>
      </c>
      <c r="AH7" s="157"/>
      <c r="AI7" s="157"/>
      <c r="AJ7" s="157"/>
      <c r="AK7" s="157"/>
      <c r="AL7" s="128" t="s">
        <v>41</v>
      </c>
      <c r="AM7" s="129"/>
      <c r="AN7" s="138" t="s">
        <v>73</v>
      </c>
      <c r="AO7" s="138"/>
      <c r="AP7" s="128" t="s">
        <v>42</v>
      </c>
      <c r="AQ7" s="129"/>
      <c r="AR7" s="128" t="s">
        <v>12</v>
      </c>
      <c r="AS7" s="129"/>
      <c r="AT7" s="132" t="s">
        <v>30</v>
      </c>
      <c r="AU7" s="128" t="s">
        <v>50</v>
      </c>
      <c r="AV7" s="135"/>
      <c r="AW7" s="137" t="s">
        <v>43</v>
      </c>
      <c r="AX7" s="138"/>
      <c r="AY7" s="138"/>
      <c r="AZ7" s="139"/>
    </row>
    <row r="8" spans="1:52" s="37" customFormat="1" ht="33" customHeight="1" thickBot="1">
      <c r="A8" s="152"/>
      <c r="B8" s="153"/>
      <c r="C8" s="123" t="s">
        <v>0</v>
      </c>
      <c r="D8" s="124"/>
      <c r="E8" s="125" t="s">
        <v>38</v>
      </c>
      <c r="F8" s="124"/>
      <c r="G8" s="118" t="s">
        <v>32</v>
      </c>
      <c r="H8" s="102" t="s">
        <v>33</v>
      </c>
      <c r="I8" s="102" t="s">
        <v>61</v>
      </c>
      <c r="J8" s="102" t="s">
        <v>36</v>
      </c>
      <c r="K8" s="102" t="s">
        <v>35</v>
      </c>
      <c r="L8" s="102" t="s">
        <v>34</v>
      </c>
      <c r="M8" s="102" t="s">
        <v>28</v>
      </c>
      <c r="N8" s="102" t="s">
        <v>37</v>
      </c>
      <c r="O8" s="106" t="s">
        <v>39</v>
      </c>
      <c r="P8" s="120" t="s">
        <v>25</v>
      </c>
      <c r="Q8" s="102" t="s">
        <v>5</v>
      </c>
      <c r="R8" s="102" t="s">
        <v>46</v>
      </c>
      <c r="S8" s="102" t="s">
        <v>31</v>
      </c>
      <c r="T8" s="102" t="s">
        <v>28</v>
      </c>
      <c r="U8" s="38" t="s">
        <v>29</v>
      </c>
      <c r="V8" s="102" t="s">
        <v>6</v>
      </c>
      <c r="W8" s="116" t="s">
        <v>14</v>
      </c>
      <c r="X8" s="38" t="s">
        <v>26</v>
      </c>
      <c r="Y8" s="102" t="s">
        <v>24</v>
      </c>
      <c r="Z8" s="110" t="s">
        <v>48</v>
      </c>
      <c r="AA8" s="106" t="s">
        <v>19</v>
      </c>
      <c r="AB8" s="173"/>
      <c r="AC8" s="173"/>
      <c r="AD8" s="149"/>
      <c r="AE8" s="152"/>
      <c r="AF8" s="153"/>
      <c r="AG8" s="112" t="s">
        <v>10</v>
      </c>
      <c r="AH8" s="102" t="s">
        <v>15</v>
      </c>
      <c r="AI8" s="110" t="s">
        <v>11</v>
      </c>
      <c r="AJ8" s="98" t="s">
        <v>20</v>
      </c>
      <c r="AK8" s="99"/>
      <c r="AL8" s="158"/>
      <c r="AM8" s="159"/>
      <c r="AN8" s="160"/>
      <c r="AO8" s="160"/>
      <c r="AP8" s="158"/>
      <c r="AQ8" s="159"/>
      <c r="AR8" s="130"/>
      <c r="AS8" s="131"/>
      <c r="AT8" s="133"/>
      <c r="AU8" s="130"/>
      <c r="AV8" s="136"/>
      <c r="AW8" s="140"/>
      <c r="AX8" s="141"/>
      <c r="AY8" s="141"/>
      <c r="AZ8" s="142"/>
    </row>
    <row r="9" spans="1:52" s="37" customFormat="1" ht="33" customHeight="1" thickBot="1">
      <c r="A9" s="152"/>
      <c r="B9" s="153"/>
      <c r="C9" s="126" t="s">
        <v>1</v>
      </c>
      <c r="D9" s="118" t="s">
        <v>2</v>
      </c>
      <c r="E9" s="118" t="s">
        <v>3</v>
      </c>
      <c r="F9" s="118" t="s">
        <v>4</v>
      </c>
      <c r="G9" s="118"/>
      <c r="H9" s="102"/>
      <c r="I9" s="102"/>
      <c r="J9" s="102"/>
      <c r="K9" s="102"/>
      <c r="L9" s="102"/>
      <c r="M9" s="102"/>
      <c r="N9" s="102"/>
      <c r="O9" s="106"/>
      <c r="P9" s="121"/>
      <c r="Q9" s="114"/>
      <c r="R9" s="114"/>
      <c r="S9" s="102"/>
      <c r="T9" s="102"/>
      <c r="U9" s="39" t="s">
        <v>47</v>
      </c>
      <c r="V9" s="102"/>
      <c r="W9" s="116"/>
      <c r="X9" s="118" t="s">
        <v>27</v>
      </c>
      <c r="Y9" s="102"/>
      <c r="Z9" s="110"/>
      <c r="AA9" s="106"/>
      <c r="AB9" s="173"/>
      <c r="AC9" s="173"/>
      <c r="AD9" s="149"/>
      <c r="AE9" s="152"/>
      <c r="AF9" s="153"/>
      <c r="AG9" s="112"/>
      <c r="AH9" s="102"/>
      <c r="AI9" s="110"/>
      <c r="AJ9" s="100" t="s">
        <v>19</v>
      </c>
      <c r="AK9" s="161" t="s">
        <v>49</v>
      </c>
      <c r="AL9" s="163" t="s">
        <v>19</v>
      </c>
      <c r="AM9" s="108" t="s">
        <v>49</v>
      </c>
      <c r="AN9" s="163" t="s">
        <v>19</v>
      </c>
      <c r="AO9" s="104" t="s">
        <v>49</v>
      </c>
      <c r="AP9" s="100" t="s">
        <v>19</v>
      </c>
      <c r="AQ9" s="108" t="s">
        <v>49</v>
      </c>
      <c r="AR9" s="143" t="s">
        <v>19</v>
      </c>
      <c r="AS9" s="145" t="s">
        <v>49</v>
      </c>
      <c r="AT9" s="133"/>
      <c r="AU9" s="143" t="s">
        <v>19</v>
      </c>
      <c r="AV9" s="145" t="s">
        <v>49</v>
      </c>
      <c r="AW9" s="106" t="s">
        <v>39</v>
      </c>
      <c r="AX9" s="106" t="s">
        <v>44</v>
      </c>
      <c r="AY9" s="146" t="s">
        <v>21</v>
      </c>
      <c r="AZ9" s="147"/>
    </row>
    <row r="10" spans="1:52" s="37" customFormat="1" ht="33" customHeight="1" thickBot="1">
      <c r="A10" s="154"/>
      <c r="B10" s="155"/>
      <c r="C10" s="127"/>
      <c r="D10" s="119"/>
      <c r="E10" s="119"/>
      <c r="F10" s="119"/>
      <c r="G10" s="119"/>
      <c r="H10" s="103"/>
      <c r="I10" s="103"/>
      <c r="J10" s="103"/>
      <c r="K10" s="103"/>
      <c r="L10" s="103"/>
      <c r="M10" s="103"/>
      <c r="N10" s="103"/>
      <c r="O10" s="107"/>
      <c r="P10" s="122"/>
      <c r="Q10" s="115"/>
      <c r="R10" s="115"/>
      <c r="S10" s="103"/>
      <c r="T10" s="103"/>
      <c r="U10" s="41"/>
      <c r="V10" s="103"/>
      <c r="W10" s="117"/>
      <c r="X10" s="119"/>
      <c r="Y10" s="103"/>
      <c r="Z10" s="111"/>
      <c r="AA10" s="107"/>
      <c r="AB10" s="174"/>
      <c r="AC10" s="174"/>
      <c r="AD10" s="150"/>
      <c r="AE10" s="154"/>
      <c r="AF10" s="155"/>
      <c r="AG10" s="113"/>
      <c r="AH10" s="103"/>
      <c r="AI10" s="111"/>
      <c r="AJ10" s="101"/>
      <c r="AK10" s="162"/>
      <c r="AL10" s="144"/>
      <c r="AM10" s="109"/>
      <c r="AN10" s="144"/>
      <c r="AO10" s="105"/>
      <c r="AP10" s="101"/>
      <c r="AQ10" s="109"/>
      <c r="AR10" s="144"/>
      <c r="AS10" s="105"/>
      <c r="AT10" s="134"/>
      <c r="AU10" s="144"/>
      <c r="AV10" s="105"/>
      <c r="AW10" s="107"/>
      <c r="AX10" s="107"/>
      <c r="AY10" s="40" t="s">
        <v>45</v>
      </c>
      <c r="AZ10" s="42" t="s">
        <v>51</v>
      </c>
    </row>
    <row r="11" spans="1:52" s="44" customFormat="1" ht="39.75" customHeight="1" thickTop="1">
      <c r="A11" s="183" t="s">
        <v>71</v>
      </c>
      <c r="B11" s="43" t="s">
        <v>55</v>
      </c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10">
        <f>SUM(C11:N11)</f>
        <v>0</v>
      </c>
      <c r="P11" s="6"/>
      <c r="Q11" s="3"/>
      <c r="R11" s="3"/>
      <c r="S11" s="3"/>
      <c r="T11" s="3"/>
      <c r="U11" s="3"/>
      <c r="V11" s="3"/>
      <c r="W11" s="3"/>
      <c r="X11" s="3"/>
      <c r="Y11" s="3"/>
      <c r="Z11" s="4"/>
      <c r="AA11" s="18">
        <f aca="true" t="shared" si="0" ref="AA11:AA29">SUM(P11:Z11)</f>
        <v>0</v>
      </c>
      <c r="AB11" s="5">
        <f aca="true" t="shared" si="1" ref="AB11:AB29">O11+AA11</f>
        <v>0</v>
      </c>
      <c r="AC11" s="7"/>
      <c r="AD11" s="20">
        <f aca="true" t="shared" si="2" ref="AD11:AD29">AB11+AC11</f>
        <v>0</v>
      </c>
      <c r="AE11" s="183" t="str">
        <f>A11</f>
        <v>........................................................................... كود ..............</v>
      </c>
      <c r="AF11" s="43" t="s">
        <v>55</v>
      </c>
      <c r="AG11" s="22"/>
      <c r="AH11" s="3"/>
      <c r="AI11" s="26"/>
      <c r="AJ11" s="19">
        <f aca="true" t="shared" si="3" ref="AJ11:AJ29">SUM(AG11:AI11)</f>
        <v>0</v>
      </c>
      <c r="AK11" s="4"/>
      <c r="AL11" s="14"/>
      <c r="AM11" s="13"/>
      <c r="AN11" s="14"/>
      <c r="AO11" s="13"/>
      <c r="AP11" s="6"/>
      <c r="AQ11" s="26"/>
      <c r="AR11" s="24"/>
      <c r="AS11" s="4"/>
      <c r="AT11" s="7"/>
      <c r="AU11" s="6"/>
      <c r="AV11" s="6"/>
      <c r="AW11" s="10">
        <f aca="true" t="shared" si="4" ref="AW11:AW29">AJ11+AL11+AN11+AP11+AR11+AU11+AT11</f>
        <v>0</v>
      </c>
      <c r="AX11" s="10">
        <f aca="true" t="shared" si="5" ref="AX11:AX29">AW11-(AK11+AM11+AO11+AQ11+AS11+AV11)</f>
        <v>0</v>
      </c>
      <c r="AY11" s="10">
        <f aca="true" t="shared" si="6" ref="AY11:AY29">AW11-(AX11+AZ11)</f>
        <v>0</v>
      </c>
      <c r="AZ11" s="72"/>
    </row>
    <row r="12" spans="1:52" s="44" customFormat="1" ht="39.75" customHeight="1">
      <c r="A12" s="184"/>
      <c r="B12" s="43" t="s">
        <v>56</v>
      </c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9"/>
      <c r="O12" s="10">
        <f>SUM(C12:N12)</f>
        <v>0</v>
      </c>
      <c r="P12" s="11"/>
      <c r="Q12" s="1"/>
      <c r="R12" s="1"/>
      <c r="S12" s="1"/>
      <c r="T12" s="1"/>
      <c r="U12" s="1"/>
      <c r="V12" s="1"/>
      <c r="W12" s="1"/>
      <c r="X12" s="1"/>
      <c r="Y12" s="1"/>
      <c r="Z12" s="9"/>
      <c r="AA12" s="19">
        <f t="shared" si="0"/>
        <v>0</v>
      </c>
      <c r="AB12" s="10">
        <f t="shared" si="1"/>
        <v>0</v>
      </c>
      <c r="AC12" s="12"/>
      <c r="AD12" s="21">
        <f t="shared" si="2"/>
        <v>0</v>
      </c>
      <c r="AE12" s="184"/>
      <c r="AF12" s="43" t="s">
        <v>56</v>
      </c>
      <c r="AG12" s="23"/>
      <c r="AH12" s="1"/>
      <c r="AI12" s="27"/>
      <c r="AJ12" s="19">
        <f t="shared" si="3"/>
        <v>0</v>
      </c>
      <c r="AK12" s="9"/>
      <c r="AL12" s="16"/>
      <c r="AM12" s="15"/>
      <c r="AN12" s="16"/>
      <c r="AO12" s="15"/>
      <c r="AP12" s="11"/>
      <c r="AQ12" s="27"/>
      <c r="AR12" s="25"/>
      <c r="AS12" s="9"/>
      <c r="AT12" s="12"/>
      <c r="AU12" s="11"/>
      <c r="AV12" s="11"/>
      <c r="AW12" s="10">
        <f t="shared" si="4"/>
        <v>0</v>
      </c>
      <c r="AX12" s="10">
        <f t="shared" si="5"/>
        <v>0</v>
      </c>
      <c r="AY12" s="10">
        <f t="shared" si="6"/>
        <v>0</v>
      </c>
      <c r="AZ12" s="73"/>
    </row>
    <row r="13" spans="1:52" s="44" customFormat="1" ht="39.75" customHeight="1">
      <c r="A13" s="184"/>
      <c r="B13" s="43" t="s">
        <v>57</v>
      </c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9"/>
      <c r="O13" s="10">
        <f>SUM(C13:N13)</f>
        <v>0</v>
      </c>
      <c r="P13" s="11"/>
      <c r="Q13" s="1"/>
      <c r="R13" s="1"/>
      <c r="S13" s="1"/>
      <c r="T13" s="1"/>
      <c r="U13" s="1"/>
      <c r="V13" s="1"/>
      <c r="W13" s="1"/>
      <c r="X13" s="1"/>
      <c r="Y13" s="1"/>
      <c r="Z13" s="9"/>
      <c r="AA13" s="19">
        <f t="shared" si="0"/>
        <v>0</v>
      </c>
      <c r="AB13" s="10">
        <f t="shared" si="1"/>
        <v>0</v>
      </c>
      <c r="AC13" s="12"/>
      <c r="AD13" s="21">
        <f t="shared" si="2"/>
        <v>0</v>
      </c>
      <c r="AE13" s="184"/>
      <c r="AF13" s="43" t="s">
        <v>57</v>
      </c>
      <c r="AG13" s="23"/>
      <c r="AH13" s="1"/>
      <c r="AI13" s="27"/>
      <c r="AJ13" s="19">
        <f t="shared" si="3"/>
        <v>0</v>
      </c>
      <c r="AK13" s="9"/>
      <c r="AL13" s="16"/>
      <c r="AM13" s="15"/>
      <c r="AN13" s="16"/>
      <c r="AO13" s="15"/>
      <c r="AP13" s="11"/>
      <c r="AQ13" s="27"/>
      <c r="AR13" s="25"/>
      <c r="AS13" s="9"/>
      <c r="AT13" s="12"/>
      <c r="AU13" s="11"/>
      <c r="AV13" s="11"/>
      <c r="AW13" s="10">
        <f t="shared" si="4"/>
        <v>0</v>
      </c>
      <c r="AX13" s="10">
        <f t="shared" si="5"/>
        <v>0</v>
      </c>
      <c r="AY13" s="10">
        <f t="shared" si="6"/>
        <v>0</v>
      </c>
      <c r="AZ13" s="73"/>
    </row>
    <row r="14" spans="1:52" s="44" customFormat="1" ht="39.75" customHeight="1" thickBot="1">
      <c r="A14" s="184"/>
      <c r="B14" s="46" t="s">
        <v>58</v>
      </c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4"/>
      <c r="O14" s="48">
        <f>SUM(C14:N14)</f>
        <v>0</v>
      </c>
      <c r="P14" s="55"/>
      <c r="Q14" s="53"/>
      <c r="R14" s="53"/>
      <c r="S14" s="53"/>
      <c r="T14" s="53"/>
      <c r="U14" s="53"/>
      <c r="V14" s="53"/>
      <c r="W14" s="53"/>
      <c r="X14" s="53"/>
      <c r="Y14" s="53"/>
      <c r="Z14" s="54"/>
      <c r="AA14" s="49">
        <f t="shared" si="0"/>
        <v>0</v>
      </c>
      <c r="AB14" s="48">
        <f t="shared" si="1"/>
        <v>0</v>
      </c>
      <c r="AC14" s="56"/>
      <c r="AD14" s="57">
        <f t="shared" si="2"/>
        <v>0</v>
      </c>
      <c r="AE14" s="184"/>
      <c r="AF14" s="46" t="s">
        <v>58</v>
      </c>
      <c r="AG14" s="58"/>
      <c r="AH14" s="53"/>
      <c r="AI14" s="59"/>
      <c r="AJ14" s="49">
        <f t="shared" si="3"/>
        <v>0</v>
      </c>
      <c r="AK14" s="54"/>
      <c r="AL14" s="89"/>
      <c r="AM14" s="95"/>
      <c r="AN14" s="89"/>
      <c r="AO14" s="95"/>
      <c r="AP14" s="55"/>
      <c r="AQ14" s="59"/>
      <c r="AR14" s="60"/>
      <c r="AS14" s="54"/>
      <c r="AT14" s="56"/>
      <c r="AU14" s="55"/>
      <c r="AV14" s="55"/>
      <c r="AW14" s="48">
        <f t="shared" si="4"/>
        <v>0</v>
      </c>
      <c r="AX14" s="48">
        <f t="shared" si="5"/>
        <v>0</v>
      </c>
      <c r="AY14" s="48">
        <f t="shared" si="6"/>
        <v>0</v>
      </c>
      <c r="AZ14" s="74"/>
    </row>
    <row r="15" spans="1:52" s="76" customFormat="1" ht="39.75" customHeight="1" thickBot="1">
      <c r="A15" s="185" t="s">
        <v>22</v>
      </c>
      <c r="B15" s="186"/>
      <c r="C15" s="77">
        <f>SUM(C11:C14)</f>
        <v>0</v>
      </c>
      <c r="D15" s="78">
        <f aca="true" t="shared" si="7" ref="D15:AZ15">SUM(D11:D14)</f>
        <v>0</v>
      </c>
      <c r="E15" s="78">
        <f t="shared" si="7"/>
        <v>0</v>
      </c>
      <c r="F15" s="78">
        <f t="shared" si="7"/>
        <v>0</v>
      </c>
      <c r="G15" s="78">
        <f t="shared" si="7"/>
        <v>0</v>
      </c>
      <c r="H15" s="78">
        <f t="shared" si="7"/>
        <v>0</v>
      </c>
      <c r="I15" s="78">
        <f>SUM(I11:I14)</f>
        <v>0</v>
      </c>
      <c r="J15" s="78">
        <f t="shared" si="7"/>
        <v>0</v>
      </c>
      <c r="K15" s="78">
        <f t="shared" si="7"/>
        <v>0</v>
      </c>
      <c r="L15" s="78">
        <f t="shared" si="7"/>
        <v>0</v>
      </c>
      <c r="M15" s="78">
        <f t="shared" si="7"/>
        <v>0</v>
      </c>
      <c r="N15" s="78">
        <f t="shared" si="7"/>
        <v>0</v>
      </c>
      <c r="O15" s="79">
        <f t="shared" si="7"/>
        <v>0</v>
      </c>
      <c r="P15" s="80">
        <f t="shared" si="7"/>
        <v>0</v>
      </c>
      <c r="Q15" s="81">
        <f t="shared" si="7"/>
        <v>0</v>
      </c>
      <c r="R15" s="78">
        <f t="shared" si="7"/>
        <v>0</v>
      </c>
      <c r="S15" s="78">
        <f t="shared" si="7"/>
        <v>0</v>
      </c>
      <c r="T15" s="78">
        <f t="shared" si="7"/>
        <v>0</v>
      </c>
      <c r="U15" s="78">
        <f t="shared" si="7"/>
        <v>0</v>
      </c>
      <c r="V15" s="78">
        <f t="shared" si="7"/>
        <v>0</v>
      </c>
      <c r="W15" s="78">
        <f t="shared" si="7"/>
        <v>0</v>
      </c>
      <c r="X15" s="78">
        <f t="shared" si="7"/>
        <v>0</v>
      </c>
      <c r="Y15" s="78">
        <f t="shared" si="7"/>
        <v>0</v>
      </c>
      <c r="Z15" s="81">
        <f t="shared" si="7"/>
        <v>0</v>
      </c>
      <c r="AA15" s="79">
        <f t="shared" si="7"/>
        <v>0</v>
      </c>
      <c r="AB15" s="82">
        <f t="shared" si="7"/>
        <v>0</v>
      </c>
      <c r="AC15" s="82">
        <f t="shared" si="7"/>
        <v>0</v>
      </c>
      <c r="AD15" s="83">
        <f t="shared" si="7"/>
        <v>0</v>
      </c>
      <c r="AE15" s="187" t="str">
        <f>A15</f>
        <v>جملــــــة</v>
      </c>
      <c r="AF15" s="186"/>
      <c r="AG15" s="77">
        <f t="shared" si="7"/>
        <v>0</v>
      </c>
      <c r="AH15" s="78">
        <f t="shared" si="7"/>
        <v>0</v>
      </c>
      <c r="AI15" s="84">
        <f t="shared" si="7"/>
        <v>0</v>
      </c>
      <c r="AJ15" s="80">
        <f t="shared" si="7"/>
        <v>0</v>
      </c>
      <c r="AK15" s="84">
        <f t="shared" si="7"/>
        <v>0</v>
      </c>
      <c r="AL15" s="81">
        <f t="shared" si="7"/>
        <v>0</v>
      </c>
      <c r="AM15" s="85">
        <f t="shared" si="7"/>
        <v>0</v>
      </c>
      <c r="AN15" s="80">
        <f t="shared" si="7"/>
        <v>0</v>
      </c>
      <c r="AO15" s="84">
        <f t="shared" si="7"/>
        <v>0</v>
      </c>
      <c r="AP15" s="80">
        <f t="shared" si="7"/>
        <v>0</v>
      </c>
      <c r="AQ15" s="84">
        <f t="shared" si="7"/>
        <v>0</v>
      </c>
      <c r="AR15" s="80">
        <f t="shared" si="7"/>
        <v>0</v>
      </c>
      <c r="AS15" s="84">
        <f t="shared" si="7"/>
        <v>0</v>
      </c>
      <c r="AT15" s="82">
        <f t="shared" si="7"/>
        <v>0</v>
      </c>
      <c r="AU15" s="80">
        <f t="shared" si="7"/>
        <v>0</v>
      </c>
      <c r="AV15" s="84">
        <f t="shared" si="7"/>
        <v>0</v>
      </c>
      <c r="AW15" s="86">
        <f t="shared" si="7"/>
        <v>0</v>
      </c>
      <c r="AX15" s="82">
        <f t="shared" si="7"/>
        <v>0</v>
      </c>
      <c r="AY15" s="82">
        <f t="shared" si="7"/>
        <v>0</v>
      </c>
      <c r="AZ15" s="83">
        <f t="shared" si="7"/>
        <v>0</v>
      </c>
    </row>
    <row r="16" spans="1:52" s="44" customFormat="1" ht="39.75" customHeight="1" thickTop="1">
      <c r="A16" s="183" t="s">
        <v>71</v>
      </c>
      <c r="B16" s="47" t="s">
        <v>55</v>
      </c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64">
        <f>SUM(C16:N16)</f>
        <v>0</v>
      </c>
      <c r="P16" s="65"/>
      <c r="Q16" s="62"/>
      <c r="R16" s="62"/>
      <c r="S16" s="62"/>
      <c r="T16" s="62"/>
      <c r="U16" s="62"/>
      <c r="V16" s="62"/>
      <c r="W16" s="62"/>
      <c r="X16" s="62"/>
      <c r="Y16" s="62"/>
      <c r="Z16" s="63"/>
      <c r="AA16" s="66">
        <f t="shared" si="0"/>
        <v>0</v>
      </c>
      <c r="AB16" s="64">
        <f t="shared" si="1"/>
        <v>0</v>
      </c>
      <c r="AC16" s="67"/>
      <c r="AD16" s="68">
        <f t="shared" si="2"/>
        <v>0</v>
      </c>
      <c r="AE16" s="184" t="str">
        <f>A16</f>
        <v>........................................................................... كود ..............</v>
      </c>
      <c r="AF16" s="47" t="s">
        <v>55</v>
      </c>
      <c r="AG16" s="69"/>
      <c r="AH16" s="62"/>
      <c r="AI16" s="70"/>
      <c r="AJ16" s="66">
        <f t="shared" si="3"/>
        <v>0</v>
      </c>
      <c r="AK16" s="63"/>
      <c r="AL16" s="14"/>
      <c r="AM16" s="13"/>
      <c r="AN16" s="14"/>
      <c r="AO16" s="13"/>
      <c r="AP16" s="65"/>
      <c r="AQ16" s="70"/>
      <c r="AR16" s="71"/>
      <c r="AS16" s="63"/>
      <c r="AT16" s="67"/>
      <c r="AU16" s="65"/>
      <c r="AV16" s="65"/>
      <c r="AW16" s="64">
        <f t="shared" si="4"/>
        <v>0</v>
      </c>
      <c r="AX16" s="64">
        <f t="shared" si="5"/>
        <v>0</v>
      </c>
      <c r="AY16" s="64">
        <f t="shared" si="6"/>
        <v>0</v>
      </c>
      <c r="AZ16" s="75"/>
    </row>
    <row r="17" spans="1:52" s="44" customFormat="1" ht="39.75" customHeight="1">
      <c r="A17" s="184"/>
      <c r="B17" s="47" t="s">
        <v>56</v>
      </c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9"/>
      <c r="O17" s="10">
        <f>SUM(C17:N17)</f>
        <v>0</v>
      </c>
      <c r="P17" s="11"/>
      <c r="Q17" s="1"/>
      <c r="R17" s="1"/>
      <c r="S17" s="1"/>
      <c r="T17" s="1"/>
      <c r="U17" s="1"/>
      <c r="V17" s="1"/>
      <c r="W17" s="1"/>
      <c r="X17" s="1"/>
      <c r="Y17" s="1"/>
      <c r="Z17" s="9"/>
      <c r="AA17" s="19">
        <f t="shared" si="0"/>
        <v>0</v>
      </c>
      <c r="AB17" s="10">
        <f t="shared" si="1"/>
        <v>0</v>
      </c>
      <c r="AC17" s="12"/>
      <c r="AD17" s="21">
        <f t="shared" si="2"/>
        <v>0</v>
      </c>
      <c r="AE17" s="184"/>
      <c r="AF17" s="47" t="s">
        <v>56</v>
      </c>
      <c r="AG17" s="23"/>
      <c r="AH17" s="1"/>
      <c r="AI17" s="27"/>
      <c r="AJ17" s="19">
        <f t="shared" si="3"/>
        <v>0</v>
      </c>
      <c r="AK17" s="9"/>
      <c r="AL17" s="16"/>
      <c r="AM17" s="15"/>
      <c r="AN17" s="16"/>
      <c r="AO17" s="15"/>
      <c r="AP17" s="11"/>
      <c r="AQ17" s="27"/>
      <c r="AR17" s="25"/>
      <c r="AS17" s="9"/>
      <c r="AT17" s="12"/>
      <c r="AU17" s="11"/>
      <c r="AV17" s="11"/>
      <c r="AW17" s="10">
        <f t="shared" si="4"/>
        <v>0</v>
      </c>
      <c r="AX17" s="10">
        <f t="shared" si="5"/>
        <v>0</v>
      </c>
      <c r="AY17" s="10">
        <f t="shared" si="6"/>
        <v>0</v>
      </c>
      <c r="AZ17" s="73"/>
    </row>
    <row r="18" spans="1:52" s="44" customFormat="1" ht="39.75" customHeight="1">
      <c r="A18" s="184"/>
      <c r="B18" s="47" t="s">
        <v>57</v>
      </c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9"/>
      <c r="O18" s="10">
        <f>SUM(C18:N18)</f>
        <v>0</v>
      </c>
      <c r="P18" s="11"/>
      <c r="Q18" s="1"/>
      <c r="R18" s="1"/>
      <c r="S18" s="1"/>
      <c r="T18" s="1"/>
      <c r="U18" s="1"/>
      <c r="V18" s="1"/>
      <c r="W18" s="1"/>
      <c r="X18" s="1"/>
      <c r="Y18" s="1"/>
      <c r="Z18" s="9"/>
      <c r="AA18" s="19">
        <f t="shared" si="0"/>
        <v>0</v>
      </c>
      <c r="AB18" s="10">
        <f t="shared" si="1"/>
        <v>0</v>
      </c>
      <c r="AC18" s="12"/>
      <c r="AD18" s="21">
        <f t="shared" si="2"/>
        <v>0</v>
      </c>
      <c r="AE18" s="184"/>
      <c r="AF18" s="47" t="s">
        <v>57</v>
      </c>
      <c r="AG18" s="23"/>
      <c r="AH18" s="1"/>
      <c r="AI18" s="27"/>
      <c r="AJ18" s="19">
        <f t="shared" si="3"/>
        <v>0</v>
      </c>
      <c r="AK18" s="9"/>
      <c r="AL18" s="16"/>
      <c r="AM18" s="15"/>
      <c r="AN18" s="16"/>
      <c r="AO18" s="15"/>
      <c r="AP18" s="11"/>
      <c r="AQ18" s="27"/>
      <c r="AR18" s="25"/>
      <c r="AS18" s="9"/>
      <c r="AT18" s="12"/>
      <c r="AU18" s="11"/>
      <c r="AV18" s="11"/>
      <c r="AW18" s="10">
        <f t="shared" si="4"/>
        <v>0</v>
      </c>
      <c r="AX18" s="10">
        <f t="shared" si="5"/>
        <v>0</v>
      </c>
      <c r="AY18" s="10">
        <f t="shared" si="6"/>
        <v>0</v>
      </c>
      <c r="AZ18" s="73"/>
    </row>
    <row r="19" spans="1:52" s="44" customFormat="1" ht="39.75" customHeight="1" thickBot="1">
      <c r="A19" s="184"/>
      <c r="B19" s="50" t="s">
        <v>58</v>
      </c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48">
        <f>SUM(C19:N19)</f>
        <v>0</v>
      </c>
      <c r="P19" s="55"/>
      <c r="Q19" s="53"/>
      <c r="R19" s="53"/>
      <c r="S19" s="53"/>
      <c r="T19" s="53"/>
      <c r="U19" s="53"/>
      <c r="V19" s="53"/>
      <c r="W19" s="53"/>
      <c r="X19" s="53"/>
      <c r="Y19" s="53"/>
      <c r="Z19" s="54"/>
      <c r="AA19" s="49">
        <f t="shared" si="0"/>
        <v>0</v>
      </c>
      <c r="AB19" s="48">
        <f t="shared" si="1"/>
        <v>0</v>
      </c>
      <c r="AC19" s="56"/>
      <c r="AD19" s="57">
        <f t="shared" si="2"/>
        <v>0</v>
      </c>
      <c r="AE19" s="184"/>
      <c r="AF19" s="50" t="s">
        <v>58</v>
      </c>
      <c r="AG19" s="58"/>
      <c r="AH19" s="53"/>
      <c r="AI19" s="59"/>
      <c r="AJ19" s="49">
        <f t="shared" si="3"/>
        <v>0</v>
      </c>
      <c r="AK19" s="54"/>
      <c r="AL19" s="89"/>
      <c r="AM19" s="95"/>
      <c r="AN19" s="89"/>
      <c r="AO19" s="95"/>
      <c r="AP19" s="55"/>
      <c r="AQ19" s="59"/>
      <c r="AR19" s="60"/>
      <c r="AS19" s="54"/>
      <c r="AT19" s="56"/>
      <c r="AU19" s="55"/>
      <c r="AV19" s="55"/>
      <c r="AW19" s="48">
        <f t="shared" si="4"/>
        <v>0</v>
      </c>
      <c r="AX19" s="48">
        <f t="shared" si="5"/>
        <v>0</v>
      </c>
      <c r="AY19" s="48">
        <f t="shared" si="6"/>
        <v>0</v>
      </c>
      <c r="AZ19" s="74"/>
    </row>
    <row r="20" spans="1:52" s="76" customFormat="1" ht="39.75" customHeight="1" thickBot="1">
      <c r="A20" s="185" t="s">
        <v>22</v>
      </c>
      <c r="B20" s="186"/>
      <c r="C20" s="77">
        <f aca="true" t="shared" si="8" ref="C20:AI20">SUM(C16:C19)</f>
        <v>0</v>
      </c>
      <c r="D20" s="78">
        <f t="shared" si="8"/>
        <v>0</v>
      </c>
      <c r="E20" s="78">
        <f t="shared" si="8"/>
        <v>0</v>
      </c>
      <c r="F20" s="78">
        <f t="shared" si="8"/>
        <v>0</v>
      </c>
      <c r="G20" s="78">
        <f t="shared" si="8"/>
        <v>0</v>
      </c>
      <c r="H20" s="78">
        <f t="shared" si="8"/>
        <v>0</v>
      </c>
      <c r="I20" s="78">
        <f>SUM(I16:I19)</f>
        <v>0</v>
      </c>
      <c r="J20" s="78">
        <f t="shared" si="8"/>
        <v>0</v>
      </c>
      <c r="K20" s="78">
        <f t="shared" si="8"/>
        <v>0</v>
      </c>
      <c r="L20" s="78">
        <f t="shared" si="8"/>
        <v>0</v>
      </c>
      <c r="M20" s="78">
        <f t="shared" si="8"/>
        <v>0</v>
      </c>
      <c r="N20" s="78">
        <f t="shared" si="8"/>
        <v>0</v>
      </c>
      <c r="O20" s="79">
        <f t="shared" si="8"/>
        <v>0</v>
      </c>
      <c r="P20" s="80">
        <f t="shared" si="8"/>
        <v>0</v>
      </c>
      <c r="Q20" s="81">
        <f t="shared" si="8"/>
        <v>0</v>
      </c>
      <c r="R20" s="78">
        <f t="shared" si="8"/>
        <v>0</v>
      </c>
      <c r="S20" s="78">
        <f t="shared" si="8"/>
        <v>0</v>
      </c>
      <c r="T20" s="78">
        <f t="shared" si="8"/>
        <v>0</v>
      </c>
      <c r="U20" s="78">
        <f t="shared" si="8"/>
        <v>0</v>
      </c>
      <c r="V20" s="78">
        <f t="shared" si="8"/>
        <v>0</v>
      </c>
      <c r="W20" s="78">
        <f t="shared" si="8"/>
        <v>0</v>
      </c>
      <c r="X20" s="78">
        <f t="shared" si="8"/>
        <v>0</v>
      </c>
      <c r="Y20" s="78">
        <f t="shared" si="8"/>
        <v>0</v>
      </c>
      <c r="Z20" s="81">
        <f t="shared" si="8"/>
        <v>0</v>
      </c>
      <c r="AA20" s="79">
        <f t="shared" si="8"/>
        <v>0</v>
      </c>
      <c r="AB20" s="82">
        <f t="shared" si="8"/>
        <v>0</v>
      </c>
      <c r="AC20" s="82">
        <f t="shared" si="8"/>
        <v>0</v>
      </c>
      <c r="AD20" s="83">
        <f t="shared" si="8"/>
        <v>0</v>
      </c>
      <c r="AE20" s="187">
        <f t="shared" si="8"/>
        <v>0</v>
      </c>
      <c r="AF20" s="186">
        <f t="shared" si="8"/>
        <v>0</v>
      </c>
      <c r="AG20" s="77">
        <f t="shared" si="8"/>
        <v>0</v>
      </c>
      <c r="AH20" s="78">
        <f t="shared" si="8"/>
        <v>0</v>
      </c>
      <c r="AI20" s="84">
        <f t="shared" si="8"/>
        <v>0</v>
      </c>
      <c r="AJ20" s="80">
        <f aca="true" t="shared" si="9" ref="AJ20:AZ20">SUM(AJ16:AJ19)</f>
        <v>0</v>
      </c>
      <c r="AK20" s="84">
        <f t="shared" si="9"/>
        <v>0</v>
      </c>
      <c r="AL20" s="81">
        <f t="shared" si="9"/>
        <v>0</v>
      </c>
      <c r="AM20" s="85">
        <f t="shared" si="9"/>
        <v>0</v>
      </c>
      <c r="AN20" s="80">
        <f t="shared" si="9"/>
        <v>0</v>
      </c>
      <c r="AO20" s="84">
        <f t="shared" si="9"/>
        <v>0</v>
      </c>
      <c r="AP20" s="80">
        <f t="shared" si="9"/>
        <v>0</v>
      </c>
      <c r="AQ20" s="84">
        <f t="shared" si="9"/>
        <v>0</v>
      </c>
      <c r="AR20" s="80">
        <f t="shared" si="9"/>
        <v>0</v>
      </c>
      <c r="AS20" s="84">
        <f t="shared" si="9"/>
        <v>0</v>
      </c>
      <c r="AT20" s="82">
        <f t="shared" si="9"/>
        <v>0</v>
      </c>
      <c r="AU20" s="80">
        <f t="shared" si="9"/>
        <v>0</v>
      </c>
      <c r="AV20" s="84">
        <f t="shared" si="9"/>
        <v>0</v>
      </c>
      <c r="AW20" s="86">
        <f t="shared" si="9"/>
        <v>0</v>
      </c>
      <c r="AX20" s="82">
        <f t="shared" si="9"/>
        <v>0</v>
      </c>
      <c r="AY20" s="82">
        <f t="shared" si="9"/>
        <v>0</v>
      </c>
      <c r="AZ20" s="83">
        <f t="shared" si="9"/>
        <v>0</v>
      </c>
    </row>
    <row r="21" spans="1:52" s="44" customFormat="1" ht="39.75" customHeight="1" thickTop="1">
      <c r="A21" s="183" t="s">
        <v>71</v>
      </c>
      <c r="B21" s="47" t="s">
        <v>55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64">
        <f>SUM(C21:N21)</f>
        <v>0</v>
      </c>
      <c r="P21" s="65"/>
      <c r="Q21" s="62"/>
      <c r="R21" s="62"/>
      <c r="S21" s="62"/>
      <c r="T21" s="62"/>
      <c r="U21" s="62"/>
      <c r="V21" s="62"/>
      <c r="W21" s="62"/>
      <c r="X21" s="62"/>
      <c r="Y21" s="62"/>
      <c r="Z21" s="63"/>
      <c r="AA21" s="66">
        <f t="shared" si="0"/>
        <v>0</v>
      </c>
      <c r="AB21" s="64">
        <f t="shared" si="1"/>
        <v>0</v>
      </c>
      <c r="AC21" s="67"/>
      <c r="AD21" s="68">
        <f t="shared" si="2"/>
        <v>0</v>
      </c>
      <c r="AE21" s="184" t="str">
        <f>A21</f>
        <v>........................................................................... كود ..............</v>
      </c>
      <c r="AF21" s="47" t="s">
        <v>55</v>
      </c>
      <c r="AG21" s="69"/>
      <c r="AH21" s="62"/>
      <c r="AI21" s="70"/>
      <c r="AJ21" s="66">
        <f t="shared" si="3"/>
        <v>0</v>
      </c>
      <c r="AK21" s="63"/>
      <c r="AL21" s="14"/>
      <c r="AM21" s="13"/>
      <c r="AN21" s="14"/>
      <c r="AO21" s="13"/>
      <c r="AP21" s="65"/>
      <c r="AQ21" s="70"/>
      <c r="AR21" s="71"/>
      <c r="AS21" s="63"/>
      <c r="AT21" s="67"/>
      <c r="AU21" s="65"/>
      <c r="AV21" s="65"/>
      <c r="AW21" s="64">
        <f t="shared" si="4"/>
        <v>0</v>
      </c>
      <c r="AX21" s="64">
        <f t="shared" si="5"/>
        <v>0</v>
      </c>
      <c r="AY21" s="64">
        <f t="shared" si="6"/>
        <v>0</v>
      </c>
      <c r="AZ21" s="75"/>
    </row>
    <row r="22" spans="1:52" s="44" customFormat="1" ht="39.75" customHeight="1">
      <c r="A22" s="184"/>
      <c r="B22" s="47" t="s">
        <v>56</v>
      </c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9"/>
      <c r="O22" s="10">
        <f>SUM(C22:N22)</f>
        <v>0</v>
      </c>
      <c r="P22" s="11"/>
      <c r="Q22" s="1"/>
      <c r="R22" s="1"/>
      <c r="S22" s="1"/>
      <c r="T22" s="1"/>
      <c r="U22" s="1"/>
      <c r="V22" s="1"/>
      <c r="W22" s="1"/>
      <c r="X22" s="1"/>
      <c r="Y22" s="1"/>
      <c r="Z22" s="9"/>
      <c r="AA22" s="19">
        <f t="shared" si="0"/>
        <v>0</v>
      </c>
      <c r="AB22" s="10">
        <f t="shared" si="1"/>
        <v>0</v>
      </c>
      <c r="AC22" s="12"/>
      <c r="AD22" s="21">
        <f t="shared" si="2"/>
        <v>0</v>
      </c>
      <c r="AE22" s="184"/>
      <c r="AF22" s="47" t="s">
        <v>56</v>
      </c>
      <c r="AG22" s="23"/>
      <c r="AH22" s="1"/>
      <c r="AI22" s="27"/>
      <c r="AJ22" s="19">
        <f t="shared" si="3"/>
        <v>0</v>
      </c>
      <c r="AK22" s="9"/>
      <c r="AL22" s="16"/>
      <c r="AM22" s="15"/>
      <c r="AN22" s="16"/>
      <c r="AO22" s="15"/>
      <c r="AP22" s="11"/>
      <c r="AQ22" s="27"/>
      <c r="AR22" s="25"/>
      <c r="AS22" s="9"/>
      <c r="AT22" s="12"/>
      <c r="AU22" s="11"/>
      <c r="AV22" s="11"/>
      <c r="AW22" s="10">
        <f t="shared" si="4"/>
        <v>0</v>
      </c>
      <c r="AX22" s="10">
        <f t="shared" si="5"/>
        <v>0</v>
      </c>
      <c r="AY22" s="10">
        <f t="shared" si="6"/>
        <v>0</v>
      </c>
      <c r="AZ22" s="73"/>
    </row>
    <row r="23" spans="1:52" s="44" customFormat="1" ht="39.75" customHeight="1">
      <c r="A23" s="184"/>
      <c r="B23" s="47" t="s">
        <v>57</v>
      </c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9"/>
      <c r="O23" s="10">
        <f>SUM(C23:N23)</f>
        <v>0</v>
      </c>
      <c r="P23" s="11"/>
      <c r="Q23" s="1"/>
      <c r="R23" s="1"/>
      <c r="S23" s="1"/>
      <c r="T23" s="1"/>
      <c r="U23" s="1"/>
      <c r="V23" s="1"/>
      <c r="W23" s="1"/>
      <c r="X23" s="1"/>
      <c r="Y23" s="1"/>
      <c r="Z23" s="9"/>
      <c r="AA23" s="19">
        <f t="shared" si="0"/>
        <v>0</v>
      </c>
      <c r="AB23" s="10">
        <f t="shared" si="1"/>
        <v>0</v>
      </c>
      <c r="AC23" s="12"/>
      <c r="AD23" s="21">
        <f t="shared" si="2"/>
        <v>0</v>
      </c>
      <c r="AE23" s="184"/>
      <c r="AF23" s="47" t="s">
        <v>57</v>
      </c>
      <c r="AG23" s="23"/>
      <c r="AH23" s="1"/>
      <c r="AI23" s="27"/>
      <c r="AJ23" s="19">
        <f t="shared" si="3"/>
        <v>0</v>
      </c>
      <c r="AK23" s="9"/>
      <c r="AL23" s="16"/>
      <c r="AM23" s="15"/>
      <c r="AN23" s="16"/>
      <c r="AO23" s="15"/>
      <c r="AP23" s="11"/>
      <c r="AQ23" s="27"/>
      <c r="AR23" s="25"/>
      <c r="AS23" s="9"/>
      <c r="AT23" s="12"/>
      <c r="AU23" s="11"/>
      <c r="AV23" s="11"/>
      <c r="AW23" s="10">
        <f t="shared" si="4"/>
        <v>0</v>
      </c>
      <c r="AX23" s="10">
        <f t="shared" si="5"/>
        <v>0</v>
      </c>
      <c r="AY23" s="10">
        <f t="shared" si="6"/>
        <v>0</v>
      </c>
      <c r="AZ23" s="73"/>
    </row>
    <row r="24" spans="1:52" s="44" customFormat="1" ht="39.75" customHeight="1" thickBot="1">
      <c r="A24" s="184"/>
      <c r="B24" s="50" t="s">
        <v>58</v>
      </c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4"/>
      <c r="O24" s="48">
        <f>SUM(C24:N24)</f>
        <v>0</v>
      </c>
      <c r="P24" s="55"/>
      <c r="Q24" s="53"/>
      <c r="R24" s="53"/>
      <c r="S24" s="53"/>
      <c r="T24" s="53"/>
      <c r="U24" s="53"/>
      <c r="V24" s="53"/>
      <c r="W24" s="53"/>
      <c r="X24" s="53"/>
      <c r="Y24" s="53"/>
      <c r="Z24" s="54"/>
      <c r="AA24" s="49">
        <f t="shared" si="0"/>
        <v>0</v>
      </c>
      <c r="AB24" s="48">
        <f t="shared" si="1"/>
        <v>0</v>
      </c>
      <c r="AC24" s="56"/>
      <c r="AD24" s="57">
        <f t="shared" si="2"/>
        <v>0</v>
      </c>
      <c r="AE24" s="184"/>
      <c r="AF24" s="50" t="s">
        <v>58</v>
      </c>
      <c r="AG24" s="58"/>
      <c r="AH24" s="53"/>
      <c r="AI24" s="59"/>
      <c r="AJ24" s="49">
        <f t="shared" si="3"/>
        <v>0</v>
      </c>
      <c r="AK24" s="54"/>
      <c r="AL24" s="89"/>
      <c r="AM24" s="95"/>
      <c r="AN24" s="89"/>
      <c r="AO24" s="95"/>
      <c r="AP24" s="55"/>
      <c r="AQ24" s="59"/>
      <c r="AR24" s="60"/>
      <c r="AS24" s="54"/>
      <c r="AT24" s="56"/>
      <c r="AU24" s="55"/>
      <c r="AV24" s="55"/>
      <c r="AW24" s="48">
        <f t="shared" si="4"/>
        <v>0</v>
      </c>
      <c r="AX24" s="48">
        <f t="shared" si="5"/>
        <v>0</v>
      </c>
      <c r="AY24" s="48">
        <f t="shared" si="6"/>
        <v>0</v>
      </c>
      <c r="AZ24" s="74"/>
    </row>
    <row r="25" spans="1:52" s="76" customFormat="1" ht="39.75" customHeight="1" thickBot="1">
      <c r="A25" s="185" t="s">
        <v>22</v>
      </c>
      <c r="B25" s="186"/>
      <c r="C25" s="90">
        <f aca="true" t="shared" si="10" ref="C25:AZ25">SUM(C21:C24)</f>
        <v>0</v>
      </c>
      <c r="D25" s="78">
        <f t="shared" si="10"/>
        <v>0</v>
      </c>
      <c r="E25" s="78">
        <f t="shared" si="10"/>
        <v>0</v>
      </c>
      <c r="F25" s="78">
        <f t="shared" si="10"/>
        <v>0</v>
      </c>
      <c r="G25" s="78">
        <f t="shared" si="10"/>
        <v>0</v>
      </c>
      <c r="H25" s="78">
        <f t="shared" si="10"/>
        <v>0</v>
      </c>
      <c r="I25" s="78">
        <f>SUM(I21:I24)</f>
        <v>0</v>
      </c>
      <c r="J25" s="78">
        <f t="shared" si="10"/>
        <v>0</v>
      </c>
      <c r="K25" s="78">
        <f t="shared" si="10"/>
        <v>0</v>
      </c>
      <c r="L25" s="78">
        <f t="shared" si="10"/>
        <v>0</v>
      </c>
      <c r="M25" s="78">
        <f t="shared" si="10"/>
        <v>0</v>
      </c>
      <c r="N25" s="78">
        <f t="shared" si="10"/>
        <v>0</v>
      </c>
      <c r="O25" s="79">
        <f t="shared" si="10"/>
        <v>0</v>
      </c>
      <c r="P25" s="80">
        <f t="shared" si="10"/>
        <v>0</v>
      </c>
      <c r="Q25" s="81">
        <f t="shared" si="10"/>
        <v>0</v>
      </c>
      <c r="R25" s="78">
        <f t="shared" si="10"/>
        <v>0</v>
      </c>
      <c r="S25" s="78">
        <f t="shared" si="10"/>
        <v>0</v>
      </c>
      <c r="T25" s="78">
        <f t="shared" si="10"/>
        <v>0</v>
      </c>
      <c r="U25" s="78">
        <f t="shared" si="10"/>
        <v>0</v>
      </c>
      <c r="V25" s="78">
        <f t="shared" si="10"/>
        <v>0</v>
      </c>
      <c r="W25" s="78">
        <f t="shared" si="10"/>
        <v>0</v>
      </c>
      <c r="X25" s="78">
        <f t="shared" si="10"/>
        <v>0</v>
      </c>
      <c r="Y25" s="78">
        <f t="shared" si="10"/>
        <v>0</v>
      </c>
      <c r="Z25" s="81">
        <f t="shared" si="10"/>
        <v>0</v>
      </c>
      <c r="AA25" s="79">
        <f t="shared" si="10"/>
        <v>0</v>
      </c>
      <c r="AB25" s="82">
        <f t="shared" si="10"/>
        <v>0</v>
      </c>
      <c r="AC25" s="82">
        <f t="shared" si="10"/>
        <v>0</v>
      </c>
      <c r="AD25" s="83">
        <f t="shared" si="10"/>
        <v>0</v>
      </c>
      <c r="AE25" s="187">
        <f t="shared" si="10"/>
        <v>0</v>
      </c>
      <c r="AF25" s="186">
        <f t="shared" si="10"/>
        <v>0</v>
      </c>
      <c r="AG25" s="90">
        <f t="shared" si="10"/>
        <v>0</v>
      </c>
      <c r="AH25" s="78">
        <f t="shared" si="10"/>
        <v>0</v>
      </c>
      <c r="AI25" s="84">
        <f t="shared" si="10"/>
        <v>0</v>
      </c>
      <c r="AJ25" s="80">
        <f t="shared" si="10"/>
        <v>0</v>
      </c>
      <c r="AK25" s="84">
        <f t="shared" si="10"/>
        <v>0</v>
      </c>
      <c r="AL25" s="81">
        <f t="shared" si="10"/>
        <v>0</v>
      </c>
      <c r="AM25" s="85">
        <f t="shared" si="10"/>
        <v>0</v>
      </c>
      <c r="AN25" s="80">
        <f t="shared" si="10"/>
        <v>0</v>
      </c>
      <c r="AO25" s="84">
        <f t="shared" si="10"/>
        <v>0</v>
      </c>
      <c r="AP25" s="80">
        <f t="shared" si="10"/>
        <v>0</v>
      </c>
      <c r="AQ25" s="84">
        <f t="shared" si="10"/>
        <v>0</v>
      </c>
      <c r="AR25" s="80">
        <f t="shared" si="10"/>
        <v>0</v>
      </c>
      <c r="AS25" s="84">
        <f t="shared" si="10"/>
        <v>0</v>
      </c>
      <c r="AT25" s="82">
        <f t="shared" si="10"/>
        <v>0</v>
      </c>
      <c r="AU25" s="80">
        <f t="shared" si="10"/>
        <v>0</v>
      </c>
      <c r="AV25" s="84">
        <f t="shared" si="10"/>
        <v>0</v>
      </c>
      <c r="AW25" s="86">
        <f t="shared" si="10"/>
        <v>0</v>
      </c>
      <c r="AX25" s="82">
        <f t="shared" si="10"/>
        <v>0</v>
      </c>
      <c r="AY25" s="82">
        <f t="shared" si="10"/>
        <v>0</v>
      </c>
      <c r="AZ25" s="83">
        <f t="shared" si="10"/>
        <v>0</v>
      </c>
    </row>
    <row r="26" spans="1:52" s="44" customFormat="1" ht="39.75" customHeight="1" thickTop="1">
      <c r="A26" s="183" t="s">
        <v>71</v>
      </c>
      <c r="B26" s="47" t="s">
        <v>55</v>
      </c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  <c r="O26" s="64">
        <f>SUM(C26:N26)</f>
        <v>0</v>
      </c>
      <c r="P26" s="65"/>
      <c r="Q26" s="62"/>
      <c r="R26" s="62"/>
      <c r="S26" s="62"/>
      <c r="T26" s="62"/>
      <c r="U26" s="62"/>
      <c r="V26" s="62"/>
      <c r="W26" s="62"/>
      <c r="X26" s="62"/>
      <c r="Y26" s="62"/>
      <c r="Z26" s="63"/>
      <c r="AA26" s="66">
        <f t="shared" si="0"/>
        <v>0</v>
      </c>
      <c r="AB26" s="64">
        <f t="shared" si="1"/>
        <v>0</v>
      </c>
      <c r="AC26" s="67"/>
      <c r="AD26" s="68">
        <f t="shared" si="2"/>
        <v>0</v>
      </c>
      <c r="AE26" s="183" t="str">
        <f>A26</f>
        <v>........................................................................... كود ..............</v>
      </c>
      <c r="AF26" s="47" t="s">
        <v>55</v>
      </c>
      <c r="AG26" s="69"/>
      <c r="AH26" s="62"/>
      <c r="AI26" s="70"/>
      <c r="AJ26" s="66">
        <f t="shared" si="3"/>
        <v>0</v>
      </c>
      <c r="AK26" s="63"/>
      <c r="AL26" s="14"/>
      <c r="AM26" s="13"/>
      <c r="AN26" s="14"/>
      <c r="AO26" s="13"/>
      <c r="AP26" s="65"/>
      <c r="AQ26" s="70"/>
      <c r="AR26" s="71"/>
      <c r="AS26" s="63"/>
      <c r="AT26" s="67"/>
      <c r="AU26" s="65"/>
      <c r="AV26" s="70"/>
      <c r="AW26" s="64">
        <f t="shared" si="4"/>
        <v>0</v>
      </c>
      <c r="AX26" s="64">
        <f t="shared" si="5"/>
        <v>0</v>
      </c>
      <c r="AY26" s="64">
        <f t="shared" si="6"/>
        <v>0</v>
      </c>
      <c r="AZ26" s="87"/>
    </row>
    <row r="27" spans="1:52" s="44" customFormat="1" ht="39.75" customHeight="1">
      <c r="A27" s="184"/>
      <c r="B27" s="47" t="s">
        <v>56</v>
      </c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9"/>
      <c r="O27" s="10">
        <f>SUM(C27:N27)</f>
        <v>0</v>
      </c>
      <c r="P27" s="11"/>
      <c r="Q27" s="1"/>
      <c r="R27" s="1"/>
      <c r="S27" s="1"/>
      <c r="T27" s="1"/>
      <c r="U27" s="1"/>
      <c r="V27" s="1"/>
      <c r="W27" s="1"/>
      <c r="X27" s="1"/>
      <c r="Y27" s="1"/>
      <c r="Z27" s="9"/>
      <c r="AA27" s="19">
        <f t="shared" si="0"/>
        <v>0</v>
      </c>
      <c r="AB27" s="10">
        <f t="shared" si="1"/>
        <v>0</v>
      </c>
      <c r="AC27" s="12"/>
      <c r="AD27" s="21">
        <f t="shared" si="2"/>
        <v>0</v>
      </c>
      <c r="AE27" s="184"/>
      <c r="AF27" s="47" t="s">
        <v>56</v>
      </c>
      <c r="AG27" s="23"/>
      <c r="AH27" s="1"/>
      <c r="AI27" s="27"/>
      <c r="AJ27" s="19">
        <f t="shared" si="3"/>
        <v>0</v>
      </c>
      <c r="AK27" s="9"/>
      <c r="AL27" s="16"/>
      <c r="AM27" s="15"/>
      <c r="AN27" s="16"/>
      <c r="AO27" s="15"/>
      <c r="AP27" s="11"/>
      <c r="AQ27" s="27"/>
      <c r="AR27" s="25"/>
      <c r="AS27" s="9"/>
      <c r="AT27" s="12"/>
      <c r="AU27" s="11"/>
      <c r="AV27" s="27"/>
      <c r="AW27" s="10">
        <f t="shared" si="4"/>
        <v>0</v>
      </c>
      <c r="AX27" s="10">
        <f t="shared" si="5"/>
        <v>0</v>
      </c>
      <c r="AY27" s="10">
        <f t="shared" si="6"/>
        <v>0</v>
      </c>
      <c r="AZ27" s="17"/>
    </row>
    <row r="28" spans="1:52" s="44" customFormat="1" ht="39.75" customHeight="1">
      <c r="A28" s="184"/>
      <c r="B28" s="47" t="s">
        <v>57</v>
      </c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9"/>
      <c r="O28" s="10">
        <f>SUM(C28:N28)</f>
        <v>0</v>
      </c>
      <c r="P28" s="11"/>
      <c r="Q28" s="1"/>
      <c r="R28" s="1"/>
      <c r="S28" s="1"/>
      <c r="T28" s="1"/>
      <c r="U28" s="1"/>
      <c r="V28" s="1"/>
      <c r="W28" s="1"/>
      <c r="X28" s="1"/>
      <c r="Y28" s="1"/>
      <c r="Z28" s="9"/>
      <c r="AA28" s="19">
        <f t="shared" si="0"/>
        <v>0</v>
      </c>
      <c r="AB28" s="10">
        <f t="shared" si="1"/>
        <v>0</v>
      </c>
      <c r="AC28" s="12"/>
      <c r="AD28" s="21">
        <f t="shared" si="2"/>
        <v>0</v>
      </c>
      <c r="AE28" s="184"/>
      <c r="AF28" s="47" t="s">
        <v>57</v>
      </c>
      <c r="AG28" s="23"/>
      <c r="AH28" s="1"/>
      <c r="AI28" s="27"/>
      <c r="AJ28" s="19">
        <f t="shared" si="3"/>
        <v>0</v>
      </c>
      <c r="AK28" s="9"/>
      <c r="AL28" s="16"/>
      <c r="AM28" s="15"/>
      <c r="AN28" s="16"/>
      <c r="AO28" s="15"/>
      <c r="AP28" s="11"/>
      <c r="AQ28" s="27"/>
      <c r="AR28" s="25"/>
      <c r="AS28" s="9"/>
      <c r="AT28" s="12"/>
      <c r="AU28" s="11"/>
      <c r="AV28" s="27"/>
      <c r="AW28" s="10">
        <f t="shared" si="4"/>
        <v>0</v>
      </c>
      <c r="AX28" s="10">
        <f t="shared" si="5"/>
        <v>0</v>
      </c>
      <c r="AY28" s="10">
        <f t="shared" si="6"/>
        <v>0</v>
      </c>
      <c r="AZ28" s="17"/>
    </row>
    <row r="29" spans="1:52" s="44" customFormat="1" ht="39.75" customHeight="1" thickBot="1">
      <c r="A29" s="184"/>
      <c r="B29" s="50" t="s">
        <v>58</v>
      </c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4"/>
      <c r="O29" s="48">
        <f>SUM(C29:N29)</f>
        <v>0</v>
      </c>
      <c r="P29" s="55"/>
      <c r="Q29" s="53"/>
      <c r="R29" s="53"/>
      <c r="S29" s="53"/>
      <c r="T29" s="53"/>
      <c r="U29" s="53"/>
      <c r="V29" s="53"/>
      <c r="W29" s="53"/>
      <c r="X29" s="53"/>
      <c r="Y29" s="53"/>
      <c r="Z29" s="54"/>
      <c r="AA29" s="49">
        <f t="shared" si="0"/>
        <v>0</v>
      </c>
      <c r="AB29" s="48">
        <f t="shared" si="1"/>
        <v>0</v>
      </c>
      <c r="AC29" s="56"/>
      <c r="AD29" s="57">
        <f t="shared" si="2"/>
        <v>0</v>
      </c>
      <c r="AE29" s="184"/>
      <c r="AF29" s="50" t="s">
        <v>58</v>
      </c>
      <c r="AG29" s="58"/>
      <c r="AH29" s="53"/>
      <c r="AI29" s="59"/>
      <c r="AJ29" s="49">
        <f t="shared" si="3"/>
        <v>0</v>
      </c>
      <c r="AK29" s="54"/>
      <c r="AL29" s="89"/>
      <c r="AM29" s="95"/>
      <c r="AN29" s="89"/>
      <c r="AO29" s="95"/>
      <c r="AP29" s="55"/>
      <c r="AQ29" s="59"/>
      <c r="AR29" s="60"/>
      <c r="AS29" s="54"/>
      <c r="AT29" s="56"/>
      <c r="AU29" s="55"/>
      <c r="AV29" s="59"/>
      <c r="AW29" s="48">
        <f t="shared" si="4"/>
        <v>0</v>
      </c>
      <c r="AX29" s="48">
        <f t="shared" si="5"/>
        <v>0</v>
      </c>
      <c r="AY29" s="48">
        <f t="shared" si="6"/>
        <v>0</v>
      </c>
      <c r="AZ29" s="51"/>
    </row>
    <row r="30" spans="1:52" s="76" customFormat="1" ht="39.75" customHeight="1" thickBot="1">
      <c r="A30" s="185" t="s">
        <v>22</v>
      </c>
      <c r="B30" s="186"/>
      <c r="C30" s="90">
        <f aca="true" t="shared" si="11" ref="C30:AZ30">SUM(C26:C29)</f>
        <v>0</v>
      </c>
      <c r="D30" s="78">
        <f t="shared" si="11"/>
        <v>0</v>
      </c>
      <c r="E30" s="78">
        <f t="shared" si="11"/>
        <v>0</v>
      </c>
      <c r="F30" s="78">
        <f t="shared" si="11"/>
        <v>0</v>
      </c>
      <c r="G30" s="78">
        <f t="shared" si="11"/>
        <v>0</v>
      </c>
      <c r="H30" s="78">
        <f t="shared" si="11"/>
        <v>0</v>
      </c>
      <c r="I30" s="78">
        <f>SUM(I26:I29)</f>
        <v>0</v>
      </c>
      <c r="J30" s="78">
        <f t="shared" si="11"/>
        <v>0</v>
      </c>
      <c r="K30" s="78">
        <f t="shared" si="11"/>
        <v>0</v>
      </c>
      <c r="L30" s="78">
        <f t="shared" si="11"/>
        <v>0</v>
      </c>
      <c r="M30" s="78">
        <f t="shared" si="11"/>
        <v>0</v>
      </c>
      <c r="N30" s="78">
        <f t="shared" si="11"/>
        <v>0</v>
      </c>
      <c r="O30" s="79">
        <f t="shared" si="11"/>
        <v>0</v>
      </c>
      <c r="P30" s="80">
        <f t="shared" si="11"/>
        <v>0</v>
      </c>
      <c r="Q30" s="81">
        <f t="shared" si="11"/>
        <v>0</v>
      </c>
      <c r="R30" s="78">
        <f t="shared" si="11"/>
        <v>0</v>
      </c>
      <c r="S30" s="78">
        <f t="shared" si="11"/>
        <v>0</v>
      </c>
      <c r="T30" s="78">
        <f t="shared" si="11"/>
        <v>0</v>
      </c>
      <c r="U30" s="78">
        <f t="shared" si="11"/>
        <v>0</v>
      </c>
      <c r="V30" s="78">
        <f t="shared" si="11"/>
        <v>0</v>
      </c>
      <c r="W30" s="78">
        <f t="shared" si="11"/>
        <v>0</v>
      </c>
      <c r="X30" s="78">
        <f t="shared" si="11"/>
        <v>0</v>
      </c>
      <c r="Y30" s="78">
        <f t="shared" si="11"/>
        <v>0</v>
      </c>
      <c r="Z30" s="81">
        <f t="shared" si="11"/>
        <v>0</v>
      </c>
      <c r="AA30" s="79">
        <f t="shared" si="11"/>
        <v>0</v>
      </c>
      <c r="AB30" s="82">
        <f t="shared" si="11"/>
        <v>0</v>
      </c>
      <c r="AC30" s="82">
        <f t="shared" si="11"/>
        <v>0</v>
      </c>
      <c r="AD30" s="83">
        <f t="shared" si="11"/>
        <v>0</v>
      </c>
      <c r="AE30" s="187">
        <f t="shared" si="11"/>
        <v>0</v>
      </c>
      <c r="AF30" s="186">
        <f t="shared" si="11"/>
        <v>0</v>
      </c>
      <c r="AG30" s="90">
        <f t="shared" si="11"/>
        <v>0</v>
      </c>
      <c r="AH30" s="78">
        <f t="shared" si="11"/>
        <v>0</v>
      </c>
      <c r="AI30" s="84">
        <f t="shared" si="11"/>
        <v>0</v>
      </c>
      <c r="AJ30" s="80">
        <f t="shared" si="11"/>
        <v>0</v>
      </c>
      <c r="AK30" s="84">
        <f t="shared" si="11"/>
        <v>0</v>
      </c>
      <c r="AL30" s="81">
        <f t="shared" si="11"/>
        <v>0</v>
      </c>
      <c r="AM30" s="85">
        <f t="shared" si="11"/>
        <v>0</v>
      </c>
      <c r="AN30" s="80">
        <f t="shared" si="11"/>
        <v>0</v>
      </c>
      <c r="AO30" s="84">
        <f t="shared" si="11"/>
        <v>0</v>
      </c>
      <c r="AP30" s="80">
        <f t="shared" si="11"/>
        <v>0</v>
      </c>
      <c r="AQ30" s="84">
        <f t="shared" si="11"/>
        <v>0</v>
      </c>
      <c r="AR30" s="80">
        <f t="shared" si="11"/>
        <v>0</v>
      </c>
      <c r="AS30" s="84">
        <f t="shared" si="11"/>
        <v>0</v>
      </c>
      <c r="AT30" s="82">
        <f t="shared" si="11"/>
        <v>0</v>
      </c>
      <c r="AU30" s="80">
        <f t="shared" si="11"/>
        <v>0</v>
      </c>
      <c r="AV30" s="84">
        <f t="shared" si="11"/>
        <v>0</v>
      </c>
      <c r="AW30" s="86">
        <f t="shared" si="11"/>
        <v>0</v>
      </c>
      <c r="AX30" s="82">
        <f t="shared" si="11"/>
        <v>0</v>
      </c>
      <c r="AY30" s="82">
        <f t="shared" si="11"/>
        <v>0</v>
      </c>
      <c r="AZ30" s="83">
        <f t="shared" si="11"/>
        <v>0</v>
      </c>
    </row>
    <row r="31" ht="24" customHeight="1">
      <c r="BA31" s="44"/>
    </row>
    <row r="32" spans="2:53" ht="20.25">
      <c r="B32" s="92"/>
      <c r="C32" s="92"/>
      <c r="D32" s="189" t="s">
        <v>66</v>
      </c>
      <c r="E32" s="189"/>
      <c r="F32" s="189"/>
      <c r="G32" s="189"/>
      <c r="H32" s="93"/>
      <c r="I32" s="93"/>
      <c r="J32" s="93"/>
      <c r="K32" s="93"/>
      <c r="L32" s="93"/>
      <c r="M32" s="93"/>
      <c r="N32" s="93"/>
      <c r="O32" s="92"/>
      <c r="P32" s="92"/>
      <c r="Q32" s="189" t="s">
        <v>67</v>
      </c>
      <c r="R32" s="189"/>
      <c r="S32" s="189"/>
      <c r="T32" s="92"/>
      <c r="U32" s="92"/>
      <c r="V32" s="92"/>
      <c r="W32" s="92"/>
      <c r="AF32" s="92"/>
      <c r="AG32" s="189" t="s">
        <v>66</v>
      </c>
      <c r="AH32" s="189"/>
      <c r="AI32" s="189"/>
      <c r="AJ32" s="189"/>
      <c r="AK32" s="92"/>
      <c r="AL32" s="92"/>
      <c r="AM32" s="92"/>
      <c r="AN32" s="92"/>
      <c r="AO32" s="92"/>
      <c r="AP32" s="189" t="s">
        <v>67</v>
      </c>
      <c r="AQ32" s="189"/>
      <c r="AR32" s="189"/>
      <c r="AS32" s="92"/>
      <c r="AT32" s="92"/>
      <c r="AU32" s="92"/>
      <c r="AV32" s="92"/>
      <c r="AW32" s="92"/>
      <c r="BA32" s="44"/>
    </row>
    <row r="33" spans="2:53" ht="20.25">
      <c r="B33" s="195" t="s">
        <v>68</v>
      </c>
      <c r="C33" s="195"/>
      <c r="D33" s="93"/>
      <c r="E33" s="93"/>
      <c r="F33" s="93"/>
      <c r="G33" s="93"/>
      <c r="H33" s="92"/>
      <c r="I33" s="92"/>
      <c r="J33" s="92"/>
      <c r="K33" s="92"/>
      <c r="L33" s="92"/>
      <c r="M33" s="93"/>
      <c r="N33" s="93"/>
      <c r="O33" s="93"/>
      <c r="P33" s="195" t="s">
        <v>68</v>
      </c>
      <c r="Q33" s="195"/>
      <c r="R33" s="93"/>
      <c r="S33" s="93"/>
      <c r="T33" s="92"/>
      <c r="U33" s="92"/>
      <c r="V33" s="189" t="s">
        <v>69</v>
      </c>
      <c r="W33" s="189"/>
      <c r="AF33" s="195" t="s">
        <v>68</v>
      </c>
      <c r="AG33" s="195"/>
      <c r="AH33" s="93"/>
      <c r="AI33" s="93"/>
      <c r="AJ33" s="93"/>
      <c r="AK33" s="92"/>
      <c r="AL33" s="92"/>
      <c r="AM33" s="92"/>
      <c r="AN33" s="92"/>
      <c r="AO33" s="195" t="s">
        <v>68</v>
      </c>
      <c r="AP33" s="195"/>
      <c r="AQ33" s="93"/>
      <c r="AR33" s="93"/>
      <c r="AS33" s="92"/>
      <c r="AT33" s="92"/>
      <c r="AU33" s="92"/>
      <c r="AV33" s="189" t="s">
        <v>69</v>
      </c>
      <c r="AW33" s="189"/>
      <c r="BA33" s="44"/>
    </row>
    <row r="34" spans="2:53" ht="18">
      <c r="B34" s="195" t="s">
        <v>70</v>
      </c>
      <c r="C34" s="195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195" t="s">
        <v>70</v>
      </c>
      <c r="Q34" s="195"/>
      <c r="R34" s="92"/>
      <c r="S34" s="92"/>
      <c r="T34" s="92"/>
      <c r="U34" s="92"/>
      <c r="V34" s="92"/>
      <c r="W34" s="92"/>
      <c r="AF34" s="195" t="s">
        <v>70</v>
      </c>
      <c r="AG34" s="195"/>
      <c r="AH34" s="92"/>
      <c r="AI34" s="92"/>
      <c r="AJ34" s="92"/>
      <c r="AK34" s="92"/>
      <c r="AL34" s="92"/>
      <c r="AM34" s="92"/>
      <c r="AN34" s="92"/>
      <c r="AO34" s="195" t="s">
        <v>70</v>
      </c>
      <c r="AP34" s="195"/>
      <c r="AQ34" s="92"/>
      <c r="AR34" s="92"/>
      <c r="AS34" s="92"/>
      <c r="AT34" s="92"/>
      <c r="AU34" s="92"/>
      <c r="AV34" s="92"/>
      <c r="AW34" s="92"/>
      <c r="BA34" s="44"/>
    </row>
    <row r="35" spans="2:53" ht="18">
      <c r="B35" s="94"/>
      <c r="C35" s="94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4"/>
      <c r="Q35" s="94"/>
      <c r="R35" s="92"/>
      <c r="S35" s="92"/>
      <c r="T35" s="92"/>
      <c r="U35" s="92"/>
      <c r="V35" s="92"/>
      <c r="W35" s="92"/>
      <c r="AF35" s="94"/>
      <c r="AG35" s="94"/>
      <c r="AH35" s="92"/>
      <c r="AI35" s="92"/>
      <c r="AJ35" s="92"/>
      <c r="AK35" s="92"/>
      <c r="AL35" s="92"/>
      <c r="AM35" s="92"/>
      <c r="AN35" s="92"/>
      <c r="AO35" s="94"/>
      <c r="AP35" s="94"/>
      <c r="AQ35" s="92"/>
      <c r="AR35" s="92"/>
      <c r="AS35" s="92"/>
      <c r="AT35" s="92"/>
      <c r="AU35" s="92"/>
      <c r="AV35" s="92"/>
      <c r="AW35" s="92"/>
      <c r="BA35" s="44"/>
    </row>
    <row r="36" spans="2:53" ht="18">
      <c r="B36" s="94"/>
      <c r="C36" s="94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4"/>
      <c r="Q36" s="94"/>
      <c r="R36" s="92"/>
      <c r="S36" s="92"/>
      <c r="T36" s="92"/>
      <c r="U36" s="92"/>
      <c r="V36" s="92"/>
      <c r="W36" s="92"/>
      <c r="AF36" s="94"/>
      <c r="AG36" s="94"/>
      <c r="AH36" s="92"/>
      <c r="AI36" s="92"/>
      <c r="AJ36" s="92"/>
      <c r="AK36" s="92"/>
      <c r="AL36" s="92"/>
      <c r="AM36" s="92"/>
      <c r="AN36" s="92"/>
      <c r="AO36" s="94"/>
      <c r="AP36" s="94"/>
      <c r="AQ36" s="92"/>
      <c r="AR36" s="92"/>
      <c r="AS36" s="92"/>
      <c r="AT36" s="92"/>
      <c r="AU36" s="92"/>
      <c r="AV36" s="92"/>
      <c r="AW36" s="92"/>
      <c r="BA36" s="44"/>
    </row>
    <row r="37" spans="1:53" s="29" customFormat="1" ht="33" customHeight="1">
      <c r="A37" s="190" t="s">
        <v>13</v>
      </c>
      <c r="B37" s="191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190" t="s">
        <v>13</v>
      </c>
      <c r="AF37" s="190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44"/>
    </row>
    <row r="38" spans="1:53" s="29" customFormat="1" ht="33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182" t="s">
        <v>62</v>
      </c>
      <c r="L38" s="182"/>
      <c r="M38" s="182"/>
      <c r="N38" s="182"/>
      <c r="O38" s="182"/>
      <c r="P38" s="182"/>
      <c r="Q38" s="182"/>
      <c r="R38" s="182"/>
      <c r="S38" s="182"/>
      <c r="T38" s="28"/>
      <c r="U38" s="28"/>
      <c r="V38" s="30"/>
      <c r="W38" s="28"/>
      <c r="X38" s="28"/>
      <c r="Y38" s="28"/>
      <c r="Z38" s="28"/>
      <c r="AA38" s="28"/>
      <c r="AB38" s="28"/>
      <c r="AC38" s="31"/>
      <c r="AD38" s="31"/>
      <c r="AE38" s="28"/>
      <c r="AF38" s="28"/>
      <c r="AG38" s="28"/>
      <c r="AH38" s="28"/>
      <c r="AI38" s="28"/>
      <c r="AJ38" s="28"/>
      <c r="AK38" s="28"/>
      <c r="AL38" s="182" t="s">
        <v>62</v>
      </c>
      <c r="AM38" s="182"/>
      <c r="AN38" s="182"/>
      <c r="AO38" s="182"/>
      <c r="AP38" s="182"/>
      <c r="AQ38" s="182"/>
      <c r="AR38" s="182"/>
      <c r="AS38" s="28"/>
      <c r="AT38" s="28"/>
      <c r="AU38" s="28"/>
      <c r="AV38" s="28"/>
      <c r="AW38" s="28"/>
      <c r="AX38" s="28"/>
      <c r="AY38" s="31"/>
      <c r="AZ38" s="31"/>
      <c r="BA38" s="44"/>
    </row>
    <row r="39" spans="1:53" s="29" customFormat="1" ht="33" customHeight="1">
      <c r="A39" s="176" t="s">
        <v>53</v>
      </c>
      <c r="B39" s="176"/>
      <c r="C39" s="188"/>
      <c r="D39" s="188"/>
      <c r="E39" s="188"/>
      <c r="F39" s="178"/>
      <c r="G39" s="178"/>
      <c r="H39" s="28"/>
      <c r="I39" s="28"/>
      <c r="J39" s="28"/>
      <c r="K39" s="182" t="s">
        <v>63</v>
      </c>
      <c r="L39" s="182"/>
      <c r="M39" s="182"/>
      <c r="N39" s="182"/>
      <c r="O39" s="182"/>
      <c r="P39" s="182"/>
      <c r="Q39" s="182"/>
      <c r="R39" s="182"/>
      <c r="S39" s="182"/>
      <c r="T39" s="28"/>
      <c r="U39" s="28"/>
      <c r="V39" s="30"/>
      <c r="W39" s="28"/>
      <c r="X39" s="28"/>
      <c r="Y39" s="28"/>
      <c r="Z39" s="28"/>
      <c r="AA39" s="28"/>
      <c r="AB39" s="175" t="s">
        <v>59</v>
      </c>
      <c r="AC39" s="175"/>
      <c r="AD39" s="175"/>
      <c r="AE39" s="180" t="s">
        <v>53</v>
      </c>
      <c r="AF39" s="180"/>
      <c r="AG39" s="181"/>
      <c r="AH39" s="181"/>
      <c r="AI39" s="181"/>
      <c r="AJ39" s="175"/>
      <c r="AK39" s="175"/>
      <c r="AL39" s="182" t="s">
        <v>63</v>
      </c>
      <c r="AM39" s="182"/>
      <c r="AN39" s="182"/>
      <c r="AO39" s="182"/>
      <c r="AP39" s="182"/>
      <c r="AQ39" s="182"/>
      <c r="AR39" s="182"/>
      <c r="AS39" s="28"/>
      <c r="AT39" s="28"/>
      <c r="AU39" s="28"/>
      <c r="AV39" s="28"/>
      <c r="AW39" s="28"/>
      <c r="AX39" s="28"/>
      <c r="AY39" s="175" t="s">
        <v>60</v>
      </c>
      <c r="AZ39" s="175"/>
      <c r="BA39" s="44"/>
    </row>
    <row r="40" spans="1:53" s="29" customFormat="1" ht="33" customHeight="1">
      <c r="A40" s="176" t="s">
        <v>23</v>
      </c>
      <c r="B40" s="176"/>
      <c r="C40" s="177"/>
      <c r="D40" s="177"/>
      <c r="E40" s="177"/>
      <c r="F40" s="178"/>
      <c r="G40" s="178"/>
      <c r="H40" s="33"/>
      <c r="I40" s="33"/>
      <c r="J40" s="28"/>
      <c r="K40" s="179" t="s">
        <v>64</v>
      </c>
      <c r="L40" s="179"/>
      <c r="M40" s="179"/>
      <c r="N40" s="179"/>
      <c r="O40" s="179"/>
      <c r="P40" s="179"/>
      <c r="Q40" s="179"/>
      <c r="R40" s="179"/>
      <c r="S40" s="179"/>
      <c r="T40" s="34"/>
      <c r="U40" s="28"/>
      <c r="V40" s="30"/>
      <c r="W40" s="28"/>
      <c r="X40" s="28"/>
      <c r="Y40" s="28"/>
      <c r="Z40" s="28"/>
      <c r="AA40" s="28"/>
      <c r="AB40" s="32"/>
      <c r="AC40" s="32"/>
      <c r="AD40" s="32"/>
      <c r="AE40" s="180" t="s">
        <v>23</v>
      </c>
      <c r="AF40" s="180"/>
      <c r="AG40" s="181"/>
      <c r="AH40" s="181"/>
      <c r="AI40" s="181"/>
      <c r="AJ40" s="175"/>
      <c r="AK40" s="175"/>
      <c r="AL40" s="182" t="s">
        <v>65</v>
      </c>
      <c r="AM40" s="182"/>
      <c r="AN40" s="182"/>
      <c r="AO40" s="182"/>
      <c r="AP40" s="182"/>
      <c r="AQ40" s="182"/>
      <c r="AR40" s="182"/>
      <c r="AS40" s="28"/>
      <c r="AT40" s="28"/>
      <c r="AU40" s="28"/>
      <c r="AV40" s="28"/>
      <c r="AW40" s="28"/>
      <c r="AX40" s="28"/>
      <c r="AY40" s="32"/>
      <c r="AZ40" s="32"/>
      <c r="BA40" s="44"/>
    </row>
    <row r="41" spans="1:53" s="29" customFormat="1" ht="33" customHeight="1" thickBot="1">
      <c r="A41" s="192" t="s">
        <v>54</v>
      </c>
      <c r="B41" s="192"/>
      <c r="C41" s="193"/>
      <c r="D41" s="193"/>
      <c r="E41" s="193"/>
      <c r="F41" s="164"/>
      <c r="G41" s="16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32"/>
      <c r="AC41" s="35" t="s">
        <v>16</v>
      </c>
      <c r="AD41" s="36"/>
      <c r="AE41" s="165" t="s">
        <v>54</v>
      </c>
      <c r="AF41" s="165"/>
      <c r="AG41" s="166"/>
      <c r="AH41" s="166"/>
      <c r="AI41" s="166"/>
      <c r="AJ41" s="167"/>
      <c r="AK41" s="167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167" t="s">
        <v>16</v>
      </c>
      <c r="AZ41" s="167"/>
      <c r="BA41" s="44"/>
    </row>
    <row r="42" spans="1:53" s="37" customFormat="1" ht="33" customHeight="1" thickBot="1" thickTop="1">
      <c r="A42" s="151" t="s">
        <v>52</v>
      </c>
      <c r="B42" s="139"/>
      <c r="C42" s="156" t="s">
        <v>40</v>
      </c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68"/>
      <c r="P42" s="169" t="s">
        <v>17</v>
      </c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1"/>
      <c r="AB42" s="172" t="s">
        <v>7</v>
      </c>
      <c r="AC42" s="172" t="s">
        <v>8</v>
      </c>
      <c r="AD42" s="148" t="s">
        <v>9</v>
      </c>
      <c r="AE42" s="151" t="s">
        <v>52</v>
      </c>
      <c r="AF42" s="139"/>
      <c r="AG42" s="156" t="s">
        <v>18</v>
      </c>
      <c r="AH42" s="157"/>
      <c r="AI42" s="157"/>
      <c r="AJ42" s="157"/>
      <c r="AK42" s="157"/>
      <c r="AL42" s="128" t="s">
        <v>41</v>
      </c>
      <c r="AM42" s="129"/>
      <c r="AN42" s="138" t="s">
        <v>73</v>
      </c>
      <c r="AO42" s="138"/>
      <c r="AP42" s="128" t="s">
        <v>42</v>
      </c>
      <c r="AQ42" s="129"/>
      <c r="AR42" s="128" t="s">
        <v>12</v>
      </c>
      <c r="AS42" s="129"/>
      <c r="AT42" s="132" t="s">
        <v>30</v>
      </c>
      <c r="AU42" s="128" t="s">
        <v>50</v>
      </c>
      <c r="AV42" s="135"/>
      <c r="AW42" s="137" t="s">
        <v>43</v>
      </c>
      <c r="AX42" s="138"/>
      <c r="AY42" s="138"/>
      <c r="AZ42" s="139"/>
      <c r="BA42" s="44"/>
    </row>
    <row r="43" spans="1:53" s="37" customFormat="1" ht="33" customHeight="1" thickBot="1">
      <c r="A43" s="152"/>
      <c r="B43" s="153"/>
      <c r="C43" s="123" t="s">
        <v>0</v>
      </c>
      <c r="D43" s="124"/>
      <c r="E43" s="125" t="s">
        <v>38</v>
      </c>
      <c r="F43" s="124"/>
      <c r="G43" s="118" t="s">
        <v>32</v>
      </c>
      <c r="H43" s="102" t="s">
        <v>33</v>
      </c>
      <c r="I43" s="102" t="s">
        <v>33</v>
      </c>
      <c r="J43" s="102" t="s">
        <v>36</v>
      </c>
      <c r="K43" s="102" t="s">
        <v>35</v>
      </c>
      <c r="L43" s="102" t="s">
        <v>34</v>
      </c>
      <c r="M43" s="102" t="s">
        <v>28</v>
      </c>
      <c r="N43" s="102" t="s">
        <v>37</v>
      </c>
      <c r="O43" s="106" t="s">
        <v>39</v>
      </c>
      <c r="P43" s="120" t="s">
        <v>25</v>
      </c>
      <c r="Q43" s="102" t="s">
        <v>5</v>
      </c>
      <c r="R43" s="102" t="s">
        <v>46</v>
      </c>
      <c r="S43" s="102" t="s">
        <v>31</v>
      </c>
      <c r="T43" s="102" t="s">
        <v>28</v>
      </c>
      <c r="U43" s="38" t="s">
        <v>29</v>
      </c>
      <c r="V43" s="102" t="s">
        <v>6</v>
      </c>
      <c r="W43" s="116" t="s">
        <v>14</v>
      </c>
      <c r="X43" s="38" t="s">
        <v>26</v>
      </c>
      <c r="Y43" s="102" t="s">
        <v>24</v>
      </c>
      <c r="Z43" s="110" t="s">
        <v>48</v>
      </c>
      <c r="AA43" s="106" t="s">
        <v>19</v>
      </c>
      <c r="AB43" s="173"/>
      <c r="AC43" s="173"/>
      <c r="AD43" s="149"/>
      <c r="AE43" s="152"/>
      <c r="AF43" s="153"/>
      <c r="AG43" s="112" t="s">
        <v>10</v>
      </c>
      <c r="AH43" s="102" t="s">
        <v>15</v>
      </c>
      <c r="AI43" s="110" t="s">
        <v>11</v>
      </c>
      <c r="AJ43" s="98" t="s">
        <v>20</v>
      </c>
      <c r="AK43" s="99"/>
      <c r="AL43" s="158"/>
      <c r="AM43" s="159"/>
      <c r="AN43" s="160"/>
      <c r="AO43" s="160"/>
      <c r="AP43" s="158"/>
      <c r="AQ43" s="159"/>
      <c r="AR43" s="130"/>
      <c r="AS43" s="131"/>
      <c r="AT43" s="133"/>
      <c r="AU43" s="130"/>
      <c r="AV43" s="136"/>
      <c r="AW43" s="140"/>
      <c r="AX43" s="141"/>
      <c r="AY43" s="141"/>
      <c r="AZ43" s="142"/>
      <c r="BA43" s="44"/>
    </row>
    <row r="44" spans="1:53" s="37" customFormat="1" ht="33" customHeight="1" thickBot="1">
      <c r="A44" s="152"/>
      <c r="B44" s="153"/>
      <c r="C44" s="126" t="s">
        <v>1</v>
      </c>
      <c r="D44" s="118" t="s">
        <v>2</v>
      </c>
      <c r="E44" s="118" t="s">
        <v>3</v>
      </c>
      <c r="F44" s="118" t="s">
        <v>4</v>
      </c>
      <c r="G44" s="118"/>
      <c r="H44" s="102"/>
      <c r="I44" s="102"/>
      <c r="J44" s="102"/>
      <c r="K44" s="102"/>
      <c r="L44" s="102"/>
      <c r="M44" s="102"/>
      <c r="N44" s="102"/>
      <c r="O44" s="106"/>
      <c r="P44" s="121"/>
      <c r="Q44" s="114"/>
      <c r="R44" s="114"/>
      <c r="S44" s="102"/>
      <c r="T44" s="102"/>
      <c r="U44" s="39" t="s">
        <v>47</v>
      </c>
      <c r="V44" s="102"/>
      <c r="W44" s="116"/>
      <c r="X44" s="118" t="s">
        <v>27</v>
      </c>
      <c r="Y44" s="102"/>
      <c r="Z44" s="110"/>
      <c r="AA44" s="106"/>
      <c r="AB44" s="173"/>
      <c r="AC44" s="173"/>
      <c r="AD44" s="149"/>
      <c r="AE44" s="152"/>
      <c r="AF44" s="153"/>
      <c r="AG44" s="112"/>
      <c r="AH44" s="102"/>
      <c r="AI44" s="110"/>
      <c r="AJ44" s="100" t="s">
        <v>19</v>
      </c>
      <c r="AK44" s="161" t="s">
        <v>49</v>
      </c>
      <c r="AL44" s="163" t="s">
        <v>19</v>
      </c>
      <c r="AM44" s="108" t="s">
        <v>49</v>
      </c>
      <c r="AN44" s="163" t="s">
        <v>19</v>
      </c>
      <c r="AO44" s="104" t="s">
        <v>49</v>
      </c>
      <c r="AP44" s="100" t="s">
        <v>19</v>
      </c>
      <c r="AQ44" s="108" t="s">
        <v>49</v>
      </c>
      <c r="AR44" s="143" t="s">
        <v>19</v>
      </c>
      <c r="AS44" s="145" t="s">
        <v>49</v>
      </c>
      <c r="AT44" s="133"/>
      <c r="AU44" s="143" t="s">
        <v>19</v>
      </c>
      <c r="AV44" s="145" t="s">
        <v>49</v>
      </c>
      <c r="AW44" s="106" t="s">
        <v>39</v>
      </c>
      <c r="AX44" s="106" t="s">
        <v>44</v>
      </c>
      <c r="AY44" s="146" t="s">
        <v>21</v>
      </c>
      <c r="AZ44" s="147"/>
      <c r="BA44" s="44"/>
    </row>
    <row r="45" spans="1:53" s="37" customFormat="1" ht="33" customHeight="1" thickBot="1">
      <c r="A45" s="154"/>
      <c r="B45" s="155"/>
      <c r="C45" s="127"/>
      <c r="D45" s="119"/>
      <c r="E45" s="119"/>
      <c r="F45" s="119"/>
      <c r="G45" s="119"/>
      <c r="H45" s="103"/>
      <c r="I45" s="103"/>
      <c r="J45" s="103"/>
      <c r="K45" s="103"/>
      <c r="L45" s="103"/>
      <c r="M45" s="103"/>
      <c r="N45" s="103"/>
      <c r="O45" s="107"/>
      <c r="P45" s="122"/>
      <c r="Q45" s="115"/>
      <c r="R45" s="115"/>
      <c r="S45" s="103"/>
      <c r="T45" s="103"/>
      <c r="U45" s="41"/>
      <c r="V45" s="103"/>
      <c r="W45" s="117"/>
      <c r="X45" s="119"/>
      <c r="Y45" s="103"/>
      <c r="Z45" s="111"/>
      <c r="AA45" s="107"/>
      <c r="AB45" s="174"/>
      <c r="AC45" s="174"/>
      <c r="AD45" s="150"/>
      <c r="AE45" s="154"/>
      <c r="AF45" s="155"/>
      <c r="AG45" s="113"/>
      <c r="AH45" s="103"/>
      <c r="AI45" s="111"/>
      <c r="AJ45" s="101"/>
      <c r="AK45" s="162"/>
      <c r="AL45" s="144"/>
      <c r="AM45" s="109"/>
      <c r="AN45" s="144"/>
      <c r="AO45" s="105"/>
      <c r="AP45" s="101"/>
      <c r="AQ45" s="109"/>
      <c r="AR45" s="144"/>
      <c r="AS45" s="105"/>
      <c r="AT45" s="134"/>
      <c r="AU45" s="144"/>
      <c r="AV45" s="105"/>
      <c r="AW45" s="107"/>
      <c r="AX45" s="107"/>
      <c r="AY45" s="40" t="s">
        <v>45</v>
      </c>
      <c r="AZ45" s="42" t="s">
        <v>51</v>
      </c>
      <c r="BA45" s="44"/>
    </row>
    <row r="46" spans="1:52" s="44" customFormat="1" ht="39.75" customHeight="1" thickTop="1">
      <c r="A46" s="183" t="s">
        <v>71</v>
      </c>
      <c r="B46" s="43" t="s">
        <v>55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4"/>
      <c r="O46" s="10">
        <f>SUM(C46:N46)</f>
        <v>0</v>
      </c>
      <c r="P46" s="6"/>
      <c r="Q46" s="3"/>
      <c r="R46" s="3"/>
      <c r="S46" s="3"/>
      <c r="T46" s="3"/>
      <c r="U46" s="3"/>
      <c r="V46" s="3"/>
      <c r="W46" s="3"/>
      <c r="X46" s="3"/>
      <c r="Y46" s="3"/>
      <c r="Z46" s="4"/>
      <c r="AA46" s="18">
        <f aca="true" t="shared" si="12" ref="AA46:AA64">SUM(P46:Z46)</f>
        <v>0</v>
      </c>
      <c r="AB46" s="5">
        <f aca="true" t="shared" si="13" ref="AB46:AB64">O46+AA46</f>
        <v>0</v>
      </c>
      <c r="AC46" s="7"/>
      <c r="AD46" s="20">
        <f aca="true" t="shared" si="14" ref="AD46:AD64">AB46+AC46</f>
        <v>0</v>
      </c>
      <c r="AE46" s="183" t="str">
        <f>A46</f>
        <v>........................................................................... كود ..............</v>
      </c>
      <c r="AF46" s="43" t="s">
        <v>55</v>
      </c>
      <c r="AG46" s="22"/>
      <c r="AH46" s="3"/>
      <c r="AI46" s="26"/>
      <c r="AJ46" s="19">
        <f aca="true" t="shared" si="15" ref="AJ46:AJ64">SUM(AG46:AI46)</f>
        <v>0</v>
      </c>
      <c r="AK46" s="4"/>
      <c r="AL46" s="14"/>
      <c r="AM46" s="13"/>
      <c r="AN46" s="14"/>
      <c r="AO46" s="13"/>
      <c r="AP46" s="6"/>
      <c r="AQ46" s="26"/>
      <c r="AR46" s="24"/>
      <c r="AS46" s="4"/>
      <c r="AT46" s="7"/>
      <c r="AU46" s="6"/>
      <c r="AV46" s="6"/>
      <c r="AW46" s="10">
        <f aca="true" t="shared" si="16" ref="AW46:AW64">AJ46+AL46+AN46+AP46+AR46+AU46+AT46</f>
        <v>0</v>
      </c>
      <c r="AX46" s="10">
        <f aca="true" t="shared" si="17" ref="AX46:AX64">AW46-(AK46+AM46+AO46+AQ46+AS46+AV46)</f>
        <v>0</v>
      </c>
      <c r="AY46" s="10">
        <f aca="true" t="shared" si="18" ref="AY46:AY64">AW46-(AX46+AZ46)</f>
        <v>0</v>
      </c>
      <c r="AZ46" s="72"/>
    </row>
    <row r="47" spans="1:52" s="44" customFormat="1" ht="39.75" customHeight="1">
      <c r="A47" s="184"/>
      <c r="B47" s="43" t="s">
        <v>56</v>
      </c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9"/>
      <c r="O47" s="10">
        <f>SUM(C47:N47)</f>
        <v>0</v>
      </c>
      <c r="P47" s="11"/>
      <c r="Q47" s="1"/>
      <c r="R47" s="1"/>
      <c r="S47" s="1"/>
      <c r="T47" s="1"/>
      <c r="U47" s="1"/>
      <c r="V47" s="1"/>
      <c r="W47" s="1"/>
      <c r="X47" s="1"/>
      <c r="Y47" s="1"/>
      <c r="Z47" s="9"/>
      <c r="AA47" s="19">
        <f t="shared" si="12"/>
        <v>0</v>
      </c>
      <c r="AB47" s="10">
        <f t="shared" si="13"/>
        <v>0</v>
      </c>
      <c r="AC47" s="12"/>
      <c r="AD47" s="21">
        <f t="shared" si="14"/>
        <v>0</v>
      </c>
      <c r="AE47" s="184"/>
      <c r="AF47" s="43" t="s">
        <v>56</v>
      </c>
      <c r="AG47" s="23"/>
      <c r="AH47" s="1"/>
      <c r="AI47" s="27"/>
      <c r="AJ47" s="19">
        <f t="shared" si="15"/>
        <v>0</v>
      </c>
      <c r="AK47" s="9"/>
      <c r="AL47" s="16"/>
      <c r="AM47" s="15"/>
      <c r="AN47" s="16"/>
      <c r="AO47" s="15"/>
      <c r="AP47" s="11"/>
      <c r="AQ47" s="27"/>
      <c r="AR47" s="25"/>
      <c r="AS47" s="9"/>
      <c r="AT47" s="12"/>
      <c r="AU47" s="11"/>
      <c r="AV47" s="11"/>
      <c r="AW47" s="10">
        <f t="shared" si="16"/>
        <v>0</v>
      </c>
      <c r="AX47" s="10">
        <f t="shared" si="17"/>
        <v>0</v>
      </c>
      <c r="AY47" s="10">
        <f t="shared" si="18"/>
        <v>0</v>
      </c>
      <c r="AZ47" s="73"/>
    </row>
    <row r="48" spans="1:52" s="44" customFormat="1" ht="39.75" customHeight="1">
      <c r="A48" s="184"/>
      <c r="B48" s="43" t="s">
        <v>57</v>
      </c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9"/>
      <c r="O48" s="10">
        <f>SUM(C48:N48)</f>
        <v>0</v>
      </c>
      <c r="P48" s="11"/>
      <c r="Q48" s="1"/>
      <c r="R48" s="1"/>
      <c r="S48" s="1"/>
      <c r="T48" s="1"/>
      <c r="U48" s="1"/>
      <c r="V48" s="1"/>
      <c r="W48" s="1"/>
      <c r="X48" s="1"/>
      <c r="Y48" s="1"/>
      <c r="Z48" s="9"/>
      <c r="AA48" s="19">
        <f t="shared" si="12"/>
        <v>0</v>
      </c>
      <c r="AB48" s="10">
        <f t="shared" si="13"/>
        <v>0</v>
      </c>
      <c r="AC48" s="12"/>
      <c r="AD48" s="21">
        <f t="shared" si="14"/>
        <v>0</v>
      </c>
      <c r="AE48" s="184"/>
      <c r="AF48" s="43" t="s">
        <v>57</v>
      </c>
      <c r="AG48" s="23"/>
      <c r="AH48" s="1"/>
      <c r="AI48" s="27"/>
      <c r="AJ48" s="19">
        <f t="shared" si="15"/>
        <v>0</v>
      </c>
      <c r="AK48" s="9"/>
      <c r="AL48" s="16"/>
      <c r="AM48" s="15"/>
      <c r="AN48" s="16"/>
      <c r="AO48" s="15"/>
      <c r="AP48" s="11"/>
      <c r="AQ48" s="27"/>
      <c r="AR48" s="25"/>
      <c r="AS48" s="9"/>
      <c r="AT48" s="12"/>
      <c r="AU48" s="11"/>
      <c r="AV48" s="11"/>
      <c r="AW48" s="10">
        <f t="shared" si="16"/>
        <v>0</v>
      </c>
      <c r="AX48" s="10">
        <f t="shared" si="17"/>
        <v>0</v>
      </c>
      <c r="AY48" s="10">
        <f t="shared" si="18"/>
        <v>0</v>
      </c>
      <c r="AZ48" s="73"/>
    </row>
    <row r="49" spans="1:52" s="44" customFormat="1" ht="39.75" customHeight="1" thickBot="1">
      <c r="A49" s="184"/>
      <c r="B49" s="46" t="s">
        <v>58</v>
      </c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4"/>
      <c r="O49" s="48">
        <f>SUM(C49:N49)</f>
        <v>0</v>
      </c>
      <c r="P49" s="55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49">
        <f t="shared" si="12"/>
        <v>0</v>
      </c>
      <c r="AB49" s="48">
        <f t="shared" si="13"/>
        <v>0</v>
      </c>
      <c r="AC49" s="56"/>
      <c r="AD49" s="57">
        <f t="shared" si="14"/>
        <v>0</v>
      </c>
      <c r="AE49" s="184"/>
      <c r="AF49" s="46" t="s">
        <v>58</v>
      </c>
      <c r="AG49" s="58"/>
      <c r="AH49" s="53"/>
      <c r="AI49" s="59"/>
      <c r="AJ49" s="49">
        <f t="shared" si="15"/>
        <v>0</v>
      </c>
      <c r="AK49" s="54"/>
      <c r="AL49" s="89"/>
      <c r="AM49" s="95"/>
      <c r="AN49" s="89"/>
      <c r="AO49" s="95"/>
      <c r="AP49" s="55"/>
      <c r="AQ49" s="59"/>
      <c r="AR49" s="60"/>
      <c r="AS49" s="54"/>
      <c r="AT49" s="56"/>
      <c r="AU49" s="55"/>
      <c r="AV49" s="55"/>
      <c r="AW49" s="48">
        <f t="shared" si="16"/>
        <v>0</v>
      </c>
      <c r="AX49" s="48">
        <f t="shared" si="17"/>
        <v>0</v>
      </c>
      <c r="AY49" s="48">
        <f t="shared" si="18"/>
        <v>0</v>
      </c>
      <c r="AZ49" s="74"/>
    </row>
    <row r="50" spans="1:52" s="76" customFormat="1" ht="39.75" customHeight="1" thickBot="1">
      <c r="A50" s="185"/>
      <c r="B50" s="186"/>
      <c r="C50" s="90">
        <f aca="true" t="shared" si="19" ref="C50:AI50">SUM(C46:C49)</f>
        <v>0</v>
      </c>
      <c r="D50" s="78">
        <f t="shared" si="19"/>
        <v>0</v>
      </c>
      <c r="E50" s="78">
        <f t="shared" si="19"/>
        <v>0</v>
      </c>
      <c r="F50" s="78">
        <f t="shared" si="19"/>
        <v>0</v>
      </c>
      <c r="G50" s="78">
        <f t="shared" si="19"/>
        <v>0</v>
      </c>
      <c r="H50" s="78">
        <f t="shared" si="19"/>
        <v>0</v>
      </c>
      <c r="I50" s="78">
        <f>SUM(I46:I49)</f>
        <v>0</v>
      </c>
      <c r="J50" s="78">
        <f t="shared" si="19"/>
        <v>0</v>
      </c>
      <c r="K50" s="78">
        <f t="shared" si="19"/>
        <v>0</v>
      </c>
      <c r="L50" s="78">
        <f t="shared" si="19"/>
        <v>0</v>
      </c>
      <c r="M50" s="78">
        <f t="shared" si="19"/>
        <v>0</v>
      </c>
      <c r="N50" s="78">
        <f t="shared" si="19"/>
        <v>0</v>
      </c>
      <c r="O50" s="79">
        <f t="shared" si="19"/>
        <v>0</v>
      </c>
      <c r="P50" s="80">
        <f t="shared" si="19"/>
        <v>0</v>
      </c>
      <c r="Q50" s="81">
        <f t="shared" si="19"/>
        <v>0</v>
      </c>
      <c r="R50" s="78">
        <f t="shared" si="19"/>
        <v>0</v>
      </c>
      <c r="S50" s="78">
        <f t="shared" si="19"/>
        <v>0</v>
      </c>
      <c r="T50" s="78">
        <f t="shared" si="19"/>
        <v>0</v>
      </c>
      <c r="U50" s="78">
        <f t="shared" si="19"/>
        <v>0</v>
      </c>
      <c r="V50" s="78">
        <f t="shared" si="19"/>
        <v>0</v>
      </c>
      <c r="W50" s="78">
        <f t="shared" si="19"/>
        <v>0</v>
      </c>
      <c r="X50" s="78">
        <f t="shared" si="19"/>
        <v>0</v>
      </c>
      <c r="Y50" s="78">
        <f t="shared" si="19"/>
        <v>0</v>
      </c>
      <c r="Z50" s="81">
        <f t="shared" si="19"/>
        <v>0</v>
      </c>
      <c r="AA50" s="79">
        <f t="shared" si="19"/>
        <v>0</v>
      </c>
      <c r="AB50" s="82">
        <f t="shared" si="19"/>
        <v>0</v>
      </c>
      <c r="AC50" s="82">
        <f t="shared" si="19"/>
        <v>0</v>
      </c>
      <c r="AD50" s="83">
        <f t="shared" si="19"/>
        <v>0</v>
      </c>
      <c r="AE50" s="187">
        <f t="shared" si="19"/>
        <v>0</v>
      </c>
      <c r="AF50" s="186">
        <f t="shared" si="19"/>
        <v>0</v>
      </c>
      <c r="AG50" s="90">
        <f t="shared" si="19"/>
        <v>0</v>
      </c>
      <c r="AH50" s="78">
        <f t="shared" si="19"/>
        <v>0</v>
      </c>
      <c r="AI50" s="84">
        <f t="shared" si="19"/>
        <v>0</v>
      </c>
      <c r="AJ50" s="80">
        <f aca="true" t="shared" si="20" ref="AJ50:AZ50">SUM(AJ46:AJ49)</f>
        <v>0</v>
      </c>
      <c r="AK50" s="84">
        <f t="shared" si="20"/>
        <v>0</v>
      </c>
      <c r="AL50" s="81">
        <f t="shared" si="20"/>
        <v>0</v>
      </c>
      <c r="AM50" s="85">
        <f t="shared" si="20"/>
        <v>0</v>
      </c>
      <c r="AN50" s="80">
        <f t="shared" si="20"/>
        <v>0</v>
      </c>
      <c r="AO50" s="84">
        <f t="shared" si="20"/>
        <v>0</v>
      </c>
      <c r="AP50" s="80">
        <f t="shared" si="20"/>
        <v>0</v>
      </c>
      <c r="AQ50" s="84">
        <f t="shared" si="20"/>
        <v>0</v>
      </c>
      <c r="AR50" s="80">
        <f t="shared" si="20"/>
        <v>0</v>
      </c>
      <c r="AS50" s="84">
        <f t="shared" si="20"/>
        <v>0</v>
      </c>
      <c r="AT50" s="82">
        <f t="shared" si="20"/>
        <v>0</v>
      </c>
      <c r="AU50" s="80">
        <f t="shared" si="20"/>
        <v>0</v>
      </c>
      <c r="AV50" s="84">
        <f t="shared" si="20"/>
        <v>0</v>
      </c>
      <c r="AW50" s="86">
        <f t="shared" si="20"/>
        <v>0</v>
      </c>
      <c r="AX50" s="82">
        <f t="shared" si="20"/>
        <v>0</v>
      </c>
      <c r="AY50" s="82">
        <f t="shared" si="20"/>
        <v>0</v>
      </c>
      <c r="AZ50" s="83">
        <f t="shared" si="20"/>
        <v>0</v>
      </c>
    </row>
    <row r="51" spans="1:52" s="44" customFormat="1" ht="39.75" customHeight="1" thickTop="1">
      <c r="A51" s="183" t="s">
        <v>71</v>
      </c>
      <c r="B51" s="47" t="s">
        <v>55</v>
      </c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3"/>
      <c r="O51" s="64">
        <f>SUM(C51:N51)</f>
        <v>0</v>
      </c>
      <c r="P51" s="65"/>
      <c r="Q51" s="62"/>
      <c r="R51" s="62"/>
      <c r="S51" s="62"/>
      <c r="T51" s="62"/>
      <c r="U51" s="62"/>
      <c r="V51" s="62"/>
      <c r="W51" s="62"/>
      <c r="X51" s="62"/>
      <c r="Y51" s="62"/>
      <c r="Z51" s="63"/>
      <c r="AA51" s="66">
        <f t="shared" si="12"/>
        <v>0</v>
      </c>
      <c r="AB51" s="64">
        <f t="shared" si="13"/>
        <v>0</v>
      </c>
      <c r="AC51" s="67"/>
      <c r="AD51" s="68">
        <f t="shared" si="14"/>
        <v>0</v>
      </c>
      <c r="AE51" s="184" t="str">
        <f>A51</f>
        <v>........................................................................... كود ..............</v>
      </c>
      <c r="AF51" s="47" t="s">
        <v>55</v>
      </c>
      <c r="AG51" s="69"/>
      <c r="AH51" s="62"/>
      <c r="AI51" s="70"/>
      <c r="AJ51" s="66">
        <f t="shared" si="15"/>
        <v>0</v>
      </c>
      <c r="AK51" s="63"/>
      <c r="AL51" s="14"/>
      <c r="AM51" s="13"/>
      <c r="AN51" s="14"/>
      <c r="AO51" s="13"/>
      <c r="AP51" s="65"/>
      <c r="AQ51" s="70"/>
      <c r="AR51" s="71"/>
      <c r="AS51" s="63"/>
      <c r="AT51" s="67"/>
      <c r="AU51" s="65"/>
      <c r="AV51" s="65"/>
      <c r="AW51" s="64">
        <f t="shared" si="16"/>
        <v>0</v>
      </c>
      <c r="AX51" s="64">
        <f t="shared" si="17"/>
        <v>0</v>
      </c>
      <c r="AY51" s="64">
        <f t="shared" si="18"/>
        <v>0</v>
      </c>
      <c r="AZ51" s="75"/>
    </row>
    <row r="52" spans="1:52" s="44" customFormat="1" ht="39.75" customHeight="1">
      <c r="A52" s="184"/>
      <c r="B52" s="47" t="s">
        <v>56</v>
      </c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9"/>
      <c r="O52" s="10">
        <f>SUM(C52:N52)</f>
        <v>0</v>
      </c>
      <c r="P52" s="11"/>
      <c r="Q52" s="1"/>
      <c r="R52" s="1"/>
      <c r="S52" s="1"/>
      <c r="T52" s="1"/>
      <c r="U52" s="1"/>
      <c r="V52" s="1"/>
      <c r="W52" s="1"/>
      <c r="X52" s="1"/>
      <c r="Y52" s="1"/>
      <c r="Z52" s="9"/>
      <c r="AA52" s="19">
        <f t="shared" si="12"/>
        <v>0</v>
      </c>
      <c r="AB52" s="10">
        <f t="shared" si="13"/>
        <v>0</v>
      </c>
      <c r="AC52" s="12"/>
      <c r="AD52" s="21">
        <f t="shared" si="14"/>
        <v>0</v>
      </c>
      <c r="AE52" s="184"/>
      <c r="AF52" s="47" t="s">
        <v>56</v>
      </c>
      <c r="AG52" s="23"/>
      <c r="AH52" s="1"/>
      <c r="AI52" s="27"/>
      <c r="AJ52" s="19">
        <f t="shared" si="15"/>
        <v>0</v>
      </c>
      <c r="AK52" s="9"/>
      <c r="AL52" s="16"/>
      <c r="AM52" s="15"/>
      <c r="AN52" s="16"/>
      <c r="AO52" s="15"/>
      <c r="AP52" s="11"/>
      <c r="AQ52" s="27"/>
      <c r="AR52" s="25"/>
      <c r="AS52" s="9"/>
      <c r="AT52" s="12"/>
      <c r="AU52" s="11"/>
      <c r="AV52" s="11"/>
      <c r="AW52" s="10">
        <f t="shared" si="16"/>
        <v>0</v>
      </c>
      <c r="AX52" s="10">
        <f t="shared" si="17"/>
        <v>0</v>
      </c>
      <c r="AY52" s="10">
        <f t="shared" si="18"/>
        <v>0</v>
      </c>
      <c r="AZ52" s="73"/>
    </row>
    <row r="53" spans="1:52" s="44" customFormat="1" ht="39.75" customHeight="1">
      <c r="A53" s="184"/>
      <c r="B53" s="47" t="s">
        <v>57</v>
      </c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9"/>
      <c r="O53" s="10">
        <f>SUM(C53:N53)</f>
        <v>0</v>
      </c>
      <c r="P53" s="11"/>
      <c r="Q53" s="1"/>
      <c r="R53" s="1"/>
      <c r="S53" s="1"/>
      <c r="T53" s="1"/>
      <c r="U53" s="1"/>
      <c r="V53" s="1"/>
      <c r="W53" s="1"/>
      <c r="X53" s="1"/>
      <c r="Y53" s="1"/>
      <c r="Z53" s="9"/>
      <c r="AA53" s="19">
        <f t="shared" si="12"/>
        <v>0</v>
      </c>
      <c r="AB53" s="10">
        <f t="shared" si="13"/>
        <v>0</v>
      </c>
      <c r="AC53" s="12"/>
      <c r="AD53" s="21">
        <f t="shared" si="14"/>
        <v>0</v>
      </c>
      <c r="AE53" s="184"/>
      <c r="AF53" s="47" t="s">
        <v>57</v>
      </c>
      <c r="AG53" s="23"/>
      <c r="AH53" s="1"/>
      <c r="AI53" s="27"/>
      <c r="AJ53" s="19">
        <f t="shared" si="15"/>
        <v>0</v>
      </c>
      <c r="AK53" s="9"/>
      <c r="AL53" s="16"/>
      <c r="AM53" s="15"/>
      <c r="AN53" s="16"/>
      <c r="AO53" s="15"/>
      <c r="AP53" s="11"/>
      <c r="AQ53" s="27"/>
      <c r="AR53" s="25"/>
      <c r="AS53" s="9"/>
      <c r="AT53" s="12"/>
      <c r="AU53" s="11"/>
      <c r="AV53" s="11"/>
      <c r="AW53" s="10">
        <f t="shared" si="16"/>
        <v>0</v>
      </c>
      <c r="AX53" s="10">
        <f t="shared" si="17"/>
        <v>0</v>
      </c>
      <c r="AY53" s="10">
        <f t="shared" si="18"/>
        <v>0</v>
      </c>
      <c r="AZ53" s="73"/>
    </row>
    <row r="54" spans="1:52" s="44" customFormat="1" ht="39.75" customHeight="1" thickBot="1">
      <c r="A54" s="184"/>
      <c r="B54" s="50" t="s">
        <v>58</v>
      </c>
      <c r="C54" s="52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4"/>
      <c r="O54" s="48">
        <f>SUM(C54:N54)</f>
        <v>0</v>
      </c>
      <c r="P54" s="55"/>
      <c r="Q54" s="53"/>
      <c r="R54" s="53"/>
      <c r="S54" s="53"/>
      <c r="T54" s="53"/>
      <c r="U54" s="53"/>
      <c r="V54" s="53"/>
      <c r="W54" s="53"/>
      <c r="X54" s="53"/>
      <c r="Y54" s="53"/>
      <c r="Z54" s="54"/>
      <c r="AA54" s="49">
        <f t="shared" si="12"/>
        <v>0</v>
      </c>
      <c r="AB54" s="48">
        <f t="shared" si="13"/>
        <v>0</v>
      </c>
      <c r="AC54" s="56"/>
      <c r="AD54" s="57">
        <f t="shared" si="14"/>
        <v>0</v>
      </c>
      <c r="AE54" s="184"/>
      <c r="AF54" s="50" t="s">
        <v>58</v>
      </c>
      <c r="AG54" s="58"/>
      <c r="AH54" s="53"/>
      <c r="AI54" s="59"/>
      <c r="AJ54" s="49">
        <f t="shared" si="15"/>
        <v>0</v>
      </c>
      <c r="AK54" s="54"/>
      <c r="AL54" s="89"/>
      <c r="AM54" s="95"/>
      <c r="AN54" s="89"/>
      <c r="AO54" s="95"/>
      <c r="AP54" s="55"/>
      <c r="AQ54" s="59"/>
      <c r="AR54" s="60"/>
      <c r="AS54" s="54"/>
      <c r="AT54" s="56"/>
      <c r="AU54" s="55"/>
      <c r="AV54" s="55"/>
      <c r="AW54" s="48">
        <f t="shared" si="16"/>
        <v>0</v>
      </c>
      <c r="AX54" s="48">
        <f t="shared" si="17"/>
        <v>0</v>
      </c>
      <c r="AY54" s="48">
        <f t="shared" si="18"/>
        <v>0</v>
      </c>
      <c r="AZ54" s="74"/>
    </row>
    <row r="55" spans="1:52" s="76" customFormat="1" ht="39.75" customHeight="1" thickBot="1">
      <c r="A55" s="185"/>
      <c r="B55" s="186"/>
      <c r="C55" s="90">
        <f aca="true" t="shared" si="21" ref="C55:AI55">SUM(C51:C54)</f>
        <v>0</v>
      </c>
      <c r="D55" s="78">
        <f t="shared" si="21"/>
        <v>0</v>
      </c>
      <c r="E55" s="78">
        <f t="shared" si="21"/>
        <v>0</v>
      </c>
      <c r="F55" s="78">
        <f t="shared" si="21"/>
        <v>0</v>
      </c>
      <c r="G55" s="78">
        <f t="shared" si="21"/>
        <v>0</v>
      </c>
      <c r="H55" s="78">
        <f t="shared" si="21"/>
        <v>0</v>
      </c>
      <c r="I55" s="78">
        <f>SUM(I51:I54)</f>
        <v>0</v>
      </c>
      <c r="J55" s="78">
        <f t="shared" si="21"/>
        <v>0</v>
      </c>
      <c r="K55" s="78">
        <f t="shared" si="21"/>
        <v>0</v>
      </c>
      <c r="L55" s="78">
        <f t="shared" si="21"/>
        <v>0</v>
      </c>
      <c r="M55" s="78">
        <f t="shared" si="21"/>
        <v>0</v>
      </c>
      <c r="N55" s="78">
        <f t="shared" si="21"/>
        <v>0</v>
      </c>
      <c r="O55" s="79">
        <f t="shared" si="21"/>
        <v>0</v>
      </c>
      <c r="P55" s="80">
        <f t="shared" si="21"/>
        <v>0</v>
      </c>
      <c r="Q55" s="81">
        <f t="shared" si="21"/>
        <v>0</v>
      </c>
      <c r="R55" s="78">
        <f t="shared" si="21"/>
        <v>0</v>
      </c>
      <c r="S55" s="78">
        <f t="shared" si="21"/>
        <v>0</v>
      </c>
      <c r="T55" s="78">
        <f t="shared" si="21"/>
        <v>0</v>
      </c>
      <c r="U55" s="78">
        <f t="shared" si="21"/>
        <v>0</v>
      </c>
      <c r="V55" s="78">
        <f t="shared" si="21"/>
        <v>0</v>
      </c>
      <c r="W55" s="78">
        <f t="shared" si="21"/>
        <v>0</v>
      </c>
      <c r="X55" s="78">
        <f t="shared" si="21"/>
        <v>0</v>
      </c>
      <c r="Y55" s="78">
        <f t="shared" si="21"/>
        <v>0</v>
      </c>
      <c r="Z55" s="81">
        <f t="shared" si="21"/>
        <v>0</v>
      </c>
      <c r="AA55" s="79">
        <f t="shared" si="21"/>
        <v>0</v>
      </c>
      <c r="AB55" s="82">
        <f t="shared" si="21"/>
        <v>0</v>
      </c>
      <c r="AC55" s="82">
        <f t="shared" si="21"/>
        <v>0</v>
      </c>
      <c r="AD55" s="83">
        <f t="shared" si="21"/>
        <v>0</v>
      </c>
      <c r="AE55" s="187">
        <f t="shared" si="21"/>
        <v>0</v>
      </c>
      <c r="AF55" s="186">
        <f t="shared" si="21"/>
        <v>0</v>
      </c>
      <c r="AG55" s="90">
        <f t="shared" si="21"/>
        <v>0</v>
      </c>
      <c r="AH55" s="78">
        <f t="shared" si="21"/>
        <v>0</v>
      </c>
      <c r="AI55" s="84">
        <f t="shared" si="21"/>
        <v>0</v>
      </c>
      <c r="AJ55" s="80">
        <f aca="true" t="shared" si="22" ref="AJ55:AZ55">SUM(AJ51:AJ54)</f>
        <v>0</v>
      </c>
      <c r="AK55" s="84">
        <f t="shared" si="22"/>
        <v>0</v>
      </c>
      <c r="AL55" s="81">
        <f t="shared" si="22"/>
        <v>0</v>
      </c>
      <c r="AM55" s="85">
        <f t="shared" si="22"/>
        <v>0</v>
      </c>
      <c r="AN55" s="80">
        <f t="shared" si="22"/>
        <v>0</v>
      </c>
      <c r="AO55" s="84">
        <f t="shared" si="22"/>
        <v>0</v>
      </c>
      <c r="AP55" s="80">
        <f t="shared" si="22"/>
        <v>0</v>
      </c>
      <c r="AQ55" s="84">
        <f t="shared" si="22"/>
        <v>0</v>
      </c>
      <c r="AR55" s="80">
        <f t="shared" si="22"/>
        <v>0</v>
      </c>
      <c r="AS55" s="84">
        <f t="shared" si="22"/>
        <v>0</v>
      </c>
      <c r="AT55" s="82">
        <f t="shared" si="22"/>
        <v>0</v>
      </c>
      <c r="AU55" s="80">
        <f t="shared" si="22"/>
        <v>0</v>
      </c>
      <c r="AV55" s="84">
        <f t="shared" si="22"/>
        <v>0</v>
      </c>
      <c r="AW55" s="86">
        <f t="shared" si="22"/>
        <v>0</v>
      </c>
      <c r="AX55" s="82">
        <f t="shared" si="22"/>
        <v>0</v>
      </c>
      <c r="AY55" s="82">
        <f t="shared" si="22"/>
        <v>0</v>
      </c>
      <c r="AZ55" s="83">
        <f t="shared" si="22"/>
        <v>0</v>
      </c>
    </row>
    <row r="56" spans="1:52" s="44" customFormat="1" ht="39.75" customHeight="1" thickTop="1">
      <c r="A56" s="183" t="s">
        <v>71</v>
      </c>
      <c r="B56" s="47" t="s">
        <v>55</v>
      </c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3"/>
      <c r="O56" s="64">
        <f aca="true" t="shared" si="23" ref="O56:O64">SUM(C56:N56)</f>
        <v>0</v>
      </c>
      <c r="P56" s="65"/>
      <c r="Q56" s="62"/>
      <c r="R56" s="62"/>
      <c r="S56" s="62"/>
      <c r="T56" s="62"/>
      <c r="U56" s="62"/>
      <c r="V56" s="62"/>
      <c r="W56" s="62"/>
      <c r="X56" s="62"/>
      <c r="Y56" s="62"/>
      <c r="Z56" s="63"/>
      <c r="AA56" s="66">
        <f t="shared" si="12"/>
        <v>0</v>
      </c>
      <c r="AB56" s="64">
        <f t="shared" si="13"/>
        <v>0</v>
      </c>
      <c r="AC56" s="67"/>
      <c r="AD56" s="68">
        <f t="shared" si="14"/>
        <v>0</v>
      </c>
      <c r="AE56" s="184" t="str">
        <f>A56</f>
        <v>........................................................................... كود ..............</v>
      </c>
      <c r="AF56" s="47" t="s">
        <v>55</v>
      </c>
      <c r="AG56" s="69"/>
      <c r="AH56" s="62"/>
      <c r="AI56" s="70"/>
      <c r="AJ56" s="66">
        <f t="shared" si="15"/>
        <v>0</v>
      </c>
      <c r="AK56" s="63"/>
      <c r="AL56" s="14"/>
      <c r="AM56" s="13"/>
      <c r="AN56" s="14"/>
      <c r="AO56" s="13"/>
      <c r="AP56" s="65"/>
      <c r="AQ56" s="70"/>
      <c r="AR56" s="71"/>
      <c r="AS56" s="63"/>
      <c r="AT56" s="67"/>
      <c r="AU56" s="65"/>
      <c r="AV56" s="65"/>
      <c r="AW56" s="64">
        <f t="shared" si="16"/>
        <v>0</v>
      </c>
      <c r="AX56" s="64">
        <f t="shared" si="17"/>
        <v>0</v>
      </c>
      <c r="AY56" s="64">
        <f t="shared" si="18"/>
        <v>0</v>
      </c>
      <c r="AZ56" s="75"/>
    </row>
    <row r="57" spans="1:52" s="44" customFormat="1" ht="39.75" customHeight="1">
      <c r="A57" s="184"/>
      <c r="B57" s="47" t="s">
        <v>56</v>
      </c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9"/>
      <c r="O57" s="10">
        <f t="shared" si="23"/>
        <v>0</v>
      </c>
      <c r="P57" s="11"/>
      <c r="Q57" s="1"/>
      <c r="R57" s="1"/>
      <c r="S57" s="1"/>
      <c r="T57" s="1"/>
      <c r="U57" s="1"/>
      <c r="V57" s="1"/>
      <c r="W57" s="1"/>
      <c r="X57" s="1"/>
      <c r="Y57" s="1"/>
      <c r="Z57" s="9"/>
      <c r="AA57" s="19">
        <f t="shared" si="12"/>
        <v>0</v>
      </c>
      <c r="AB57" s="10">
        <f t="shared" si="13"/>
        <v>0</v>
      </c>
      <c r="AC57" s="12"/>
      <c r="AD57" s="21">
        <f t="shared" si="14"/>
        <v>0</v>
      </c>
      <c r="AE57" s="184"/>
      <c r="AF57" s="47" t="s">
        <v>56</v>
      </c>
      <c r="AG57" s="23"/>
      <c r="AH57" s="1"/>
      <c r="AI57" s="27"/>
      <c r="AJ57" s="19">
        <f t="shared" si="15"/>
        <v>0</v>
      </c>
      <c r="AK57" s="9"/>
      <c r="AL57" s="16"/>
      <c r="AM57" s="15"/>
      <c r="AN57" s="16"/>
      <c r="AO57" s="15"/>
      <c r="AP57" s="11"/>
      <c r="AQ57" s="27"/>
      <c r="AR57" s="25"/>
      <c r="AS57" s="9"/>
      <c r="AT57" s="12"/>
      <c r="AU57" s="11"/>
      <c r="AV57" s="11"/>
      <c r="AW57" s="10">
        <f t="shared" si="16"/>
        <v>0</v>
      </c>
      <c r="AX57" s="10">
        <f t="shared" si="17"/>
        <v>0</v>
      </c>
      <c r="AY57" s="10">
        <f t="shared" si="18"/>
        <v>0</v>
      </c>
      <c r="AZ57" s="73"/>
    </row>
    <row r="58" spans="1:52" s="44" customFormat="1" ht="39.75" customHeight="1">
      <c r="A58" s="184"/>
      <c r="B58" s="47" t="s">
        <v>57</v>
      </c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9"/>
      <c r="O58" s="10">
        <f t="shared" si="23"/>
        <v>0</v>
      </c>
      <c r="P58" s="11"/>
      <c r="Q58" s="1"/>
      <c r="R58" s="1"/>
      <c r="S58" s="1"/>
      <c r="T58" s="1"/>
      <c r="U58" s="1"/>
      <c r="V58" s="1"/>
      <c r="W58" s="1"/>
      <c r="X58" s="1"/>
      <c r="Y58" s="1"/>
      <c r="Z58" s="9"/>
      <c r="AA58" s="19">
        <f t="shared" si="12"/>
        <v>0</v>
      </c>
      <c r="AB58" s="10">
        <f t="shared" si="13"/>
        <v>0</v>
      </c>
      <c r="AC58" s="12"/>
      <c r="AD58" s="21">
        <f t="shared" si="14"/>
        <v>0</v>
      </c>
      <c r="AE58" s="184"/>
      <c r="AF58" s="47" t="s">
        <v>57</v>
      </c>
      <c r="AG58" s="23"/>
      <c r="AH58" s="1"/>
      <c r="AI58" s="27"/>
      <c r="AJ58" s="19">
        <f t="shared" si="15"/>
        <v>0</v>
      </c>
      <c r="AK58" s="9"/>
      <c r="AL58" s="16"/>
      <c r="AM58" s="15"/>
      <c r="AN58" s="16"/>
      <c r="AO58" s="15"/>
      <c r="AP58" s="11"/>
      <c r="AQ58" s="27"/>
      <c r="AR58" s="25"/>
      <c r="AS58" s="9"/>
      <c r="AT58" s="12"/>
      <c r="AU58" s="11"/>
      <c r="AV58" s="11"/>
      <c r="AW58" s="10">
        <f t="shared" si="16"/>
        <v>0</v>
      </c>
      <c r="AX58" s="10">
        <f t="shared" si="17"/>
        <v>0</v>
      </c>
      <c r="AY58" s="10">
        <f t="shared" si="18"/>
        <v>0</v>
      </c>
      <c r="AZ58" s="73"/>
    </row>
    <row r="59" spans="1:52" s="44" customFormat="1" ht="39.75" customHeight="1" thickBot="1">
      <c r="A59" s="184"/>
      <c r="B59" s="50" t="s">
        <v>58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4"/>
      <c r="O59" s="48">
        <f t="shared" si="23"/>
        <v>0</v>
      </c>
      <c r="P59" s="55"/>
      <c r="Q59" s="53"/>
      <c r="R59" s="53"/>
      <c r="S59" s="53"/>
      <c r="T59" s="53"/>
      <c r="U59" s="53"/>
      <c r="V59" s="53"/>
      <c r="W59" s="53"/>
      <c r="X59" s="53"/>
      <c r="Y59" s="53"/>
      <c r="Z59" s="54"/>
      <c r="AA59" s="49">
        <f t="shared" si="12"/>
        <v>0</v>
      </c>
      <c r="AB59" s="48">
        <f t="shared" si="13"/>
        <v>0</v>
      </c>
      <c r="AC59" s="56"/>
      <c r="AD59" s="57">
        <f t="shared" si="14"/>
        <v>0</v>
      </c>
      <c r="AE59" s="184"/>
      <c r="AF59" s="50" t="s">
        <v>58</v>
      </c>
      <c r="AG59" s="58"/>
      <c r="AH59" s="53"/>
      <c r="AI59" s="59"/>
      <c r="AJ59" s="49">
        <f t="shared" si="15"/>
        <v>0</v>
      </c>
      <c r="AK59" s="54"/>
      <c r="AL59" s="89"/>
      <c r="AM59" s="95"/>
      <c r="AN59" s="89"/>
      <c r="AO59" s="95"/>
      <c r="AP59" s="55"/>
      <c r="AQ59" s="59"/>
      <c r="AR59" s="60"/>
      <c r="AS59" s="54"/>
      <c r="AT59" s="56"/>
      <c r="AU59" s="55"/>
      <c r="AV59" s="55"/>
      <c r="AW59" s="48">
        <f t="shared" si="16"/>
        <v>0</v>
      </c>
      <c r="AX59" s="48">
        <f t="shared" si="17"/>
        <v>0</v>
      </c>
      <c r="AY59" s="48">
        <f t="shared" si="18"/>
        <v>0</v>
      </c>
      <c r="AZ59" s="74"/>
    </row>
    <row r="60" spans="1:52" s="76" customFormat="1" ht="39.75" customHeight="1" thickBot="1">
      <c r="A60" s="185" t="s">
        <v>22</v>
      </c>
      <c r="B60" s="186"/>
      <c r="C60" s="90">
        <f aca="true" t="shared" si="24" ref="C60:AZ60">SUM(C56:C59)</f>
        <v>0</v>
      </c>
      <c r="D60" s="78">
        <f t="shared" si="24"/>
        <v>0</v>
      </c>
      <c r="E60" s="78">
        <f t="shared" si="24"/>
        <v>0</v>
      </c>
      <c r="F60" s="78">
        <f t="shared" si="24"/>
        <v>0</v>
      </c>
      <c r="G60" s="78">
        <f t="shared" si="24"/>
        <v>0</v>
      </c>
      <c r="H60" s="78">
        <f t="shared" si="24"/>
        <v>0</v>
      </c>
      <c r="I60" s="78">
        <f>SUM(I56:I59)</f>
        <v>0</v>
      </c>
      <c r="J60" s="78">
        <f t="shared" si="24"/>
        <v>0</v>
      </c>
      <c r="K60" s="78">
        <f t="shared" si="24"/>
        <v>0</v>
      </c>
      <c r="L60" s="78">
        <f t="shared" si="24"/>
        <v>0</v>
      </c>
      <c r="M60" s="78">
        <f t="shared" si="24"/>
        <v>0</v>
      </c>
      <c r="N60" s="78">
        <f t="shared" si="24"/>
        <v>0</v>
      </c>
      <c r="O60" s="79">
        <f t="shared" si="24"/>
        <v>0</v>
      </c>
      <c r="P60" s="80">
        <f t="shared" si="24"/>
        <v>0</v>
      </c>
      <c r="Q60" s="81">
        <f t="shared" si="24"/>
        <v>0</v>
      </c>
      <c r="R60" s="78">
        <f t="shared" si="24"/>
        <v>0</v>
      </c>
      <c r="S60" s="78">
        <f t="shared" si="24"/>
        <v>0</v>
      </c>
      <c r="T60" s="78">
        <f t="shared" si="24"/>
        <v>0</v>
      </c>
      <c r="U60" s="78">
        <f t="shared" si="24"/>
        <v>0</v>
      </c>
      <c r="V60" s="78">
        <f t="shared" si="24"/>
        <v>0</v>
      </c>
      <c r="W60" s="78">
        <f t="shared" si="24"/>
        <v>0</v>
      </c>
      <c r="X60" s="78">
        <f t="shared" si="24"/>
        <v>0</v>
      </c>
      <c r="Y60" s="78">
        <f t="shared" si="24"/>
        <v>0</v>
      </c>
      <c r="Z60" s="81">
        <f t="shared" si="24"/>
        <v>0</v>
      </c>
      <c r="AA60" s="79">
        <f t="shared" si="24"/>
        <v>0</v>
      </c>
      <c r="AB60" s="82">
        <f t="shared" si="24"/>
        <v>0</v>
      </c>
      <c r="AC60" s="82">
        <f t="shared" si="24"/>
        <v>0</v>
      </c>
      <c r="AD60" s="83">
        <f t="shared" si="24"/>
        <v>0</v>
      </c>
      <c r="AE60" s="187">
        <f t="shared" si="24"/>
        <v>0</v>
      </c>
      <c r="AF60" s="186">
        <f t="shared" si="24"/>
        <v>0</v>
      </c>
      <c r="AG60" s="90">
        <f t="shared" si="24"/>
        <v>0</v>
      </c>
      <c r="AH60" s="78">
        <f t="shared" si="24"/>
        <v>0</v>
      </c>
      <c r="AI60" s="84">
        <f t="shared" si="24"/>
        <v>0</v>
      </c>
      <c r="AJ60" s="80">
        <f t="shared" si="24"/>
        <v>0</v>
      </c>
      <c r="AK60" s="84">
        <f t="shared" si="24"/>
        <v>0</v>
      </c>
      <c r="AL60" s="81">
        <f t="shared" si="24"/>
        <v>0</v>
      </c>
      <c r="AM60" s="85">
        <f t="shared" si="24"/>
        <v>0</v>
      </c>
      <c r="AN60" s="80">
        <f t="shared" si="24"/>
        <v>0</v>
      </c>
      <c r="AO60" s="84">
        <f t="shared" si="24"/>
        <v>0</v>
      </c>
      <c r="AP60" s="80">
        <f t="shared" si="24"/>
        <v>0</v>
      </c>
      <c r="AQ60" s="84">
        <f t="shared" si="24"/>
        <v>0</v>
      </c>
      <c r="AR60" s="80">
        <f t="shared" si="24"/>
        <v>0</v>
      </c>
      <c r="AS60" s="84">
        <f t="shared" si="24"/>
        <v>0</v>
      </c>
      <c r="AT60" s="82">
        <f t="shared" si="24"/>
        <v>0</v>
      </c>
      <c r="AU60" s="80">
        <f t="shared" si="24"/>
        <v>0</v>
      </c>
      <c r="AV60" s="84">
        <f t="shared" si="24"/>
        <v>0</v>
      </c>
      <c r="AW60" s="86">
        <f t="shared" si="24"/>
        <v>0</v>
      </c>
      <c r="AX60" s="82">
        <f t="shared" si="24"/>
        <v>0</v>
      </c>
      <c r="AY60" s="82">
        <f t="shared" si="24"/>
        <v>0</v>
      </c>
      <c r="AZ60" s="83">
        <f t="shared" si="24"/>
        <v>0</v>
      </c>
    </row>
    <row r="61" spans="1:52" s="44" customFormat="1" ht="39.75" customHeight="1" thickTop="1">
      <c r="A61" s="183" t="s">
        <v>72</v>
      </c>
      <c r="B61" s="47" t="s">
        <v>55</v>
      </c>
      <c r="C61" s="61">
        <f aca="true" t="shared" si="25" ref="C61:N61">C11+C16+C21+C26+C46+C51+C56</f>
        <v>0</v>
      </c>
      <c r="D61" s="62">
        <f t="shared" si="25"/>
        <v>0</v>
      </c>
      <c r="E61" s="62">
        <f t="shared" si="25"/>
        <v>0</v>
      </c>
      <c r="F61" s="62">
        <f t="shared" si="25"/>
        <v>0</v>
      </c>
      <c r="G61" s="62">
        <f t="shared" si="25"/>
        <v>0</v>
      </c>
      <c r="H61" s="62">
        <f t="shared" si="25"/>
        <v>0</v>
      </c>
      <c r="I61" s="62">
        <f t="shared" si="25"/>
        <v>0</v>
      </c>
      <c r="J61" s="62">
        <f t="shared" si="25"/>
        <v>0</v>
      </c>
      <c r="K61" s="62">
        <f t="shared" si="25"/>
        <v>0</v>
      </c>
      <c r="L61" s="62">
        <f t="shared" si="25"/>
        <v>0</v>
      </c>
      <c r="M61" s="62">
        <f t="shared" si="25"/>
        <v>0</v>
      </c>
      <c r="N61" s="63">
        <f t="shared" si="25"/>
        <v>0</v>
      </c>
      <c r="O61" s="64">
        <f t="shared" si="23"/>
        <v>0</v>
      </c>
      <c r="P61" s="65">
        <f aca="true" t="shared" si="26" ref="P61:Z61">P11+P16+P21+P26+P46+P51+P56</f>
        <v>0</v>
      </c>
      <c r="Q61" s="62">
        <f t="shared" si="26"/>
        <v>0</v>
      </c>
      <c r="R61" s="62">
        <f t="shared" si="26"/>
        <v>0</v>
      </c>
      <c r="S61" s="62">
        <f t="shared" si="26"/>
        <v>0</v>
      </c>
      <c r="T61" s="62">
        <f t="shared" si="26"/>
        <v>0</v>
      </c>
      <c r="U61" s="62">
        <f t="shared" si="26"/>
        <v>0</v>
      </c>
      <c r="V61" s="62">
        <f t="shared" si="26"/>
        <v>0</v>
      </c>
      <c r="W61" s="62">
        <f t="shared" si="26"/>
        <v>0</v>
      </c>
      <c r="X61" s="62">
        <f t="shared" si="26"/>
        <v>0</v>
      </c>
      <c r="Y61" s="62">
        <f t="shared" si="26"/>
        <v>0</v>
      </c>
      <c r="Z61" s="63">
        <f t="shared" si="26"/>
        <v>0</v>
      </c>
      <c r="AA61" s="66">
        <f t="shared" si="12"/>
        <v>0</v>
      </c>
      <c r="AB61" s="64">
        <f t="shared" si="13"/>
        <v>0</v>
      </c>
      <c r="AC61" s="67">
        <f>AC11+AC16+AC21+AC26+AC46+AC51+AC56</f>
        <v>0</v>
      </c>
      <c r="AD61" s="68">
        <f t="shared" si="14"/>
        <v>0</v>
      </c>
      <c r="AE61" s="183" t="str">
        <f>A61</f>
        <v>جملة الجهة</v>
      </c>
      <c r="AF61" s="47" t="s">
        <v>55</v>
      </c>
      <c r="AG61" s="69">
        <f aca="true" t="shared" si="27" ref="AG61:AI65">AG11+AG16+AG21+AG26+AG46+AG51+AG56</f>
        <v>0</v>
      </c>
      <c r="AH61" s="62">
        <f t="shared" si="27"/>
        <v>0</v>
      </c>
      <c r="AI61" s="70">
        <f t="shared" si="27"/>
        <v>0</v>
      </c>
      <c r="AJ61" s="66">
        <f t="shared" si="15"/>
        <v>0</v>
      </c>
      <c r="AK61" s="63">
        <f aca="true" t="shared" si="28" ref="AK61:AV61">AK11+AK16+AK21+AK26+AK46+AK51+AK56</f>
        <v>0</v>
      </c>
      <c r="AL61" s="96">
        <f t="shared" si="28"/>
        <v>0</v>
      </c>
      <c r="AM61" s="97">
        <f t="shared" si="28"/>
        <v>0</v>
      </c>
      <c r="AN61" s="96">
        <f t="shared" si="28"/>
        <v>0</v>
      </c>
      <c r="AO61" s="97">
        <f t="shared" si="28"/>
        <v>0</v>
      </c>
      <c r="AP61" s="65">
        <f t="shared" si="28"/>
        <v>0</v>
      </c>
      <c r="AQ61" s="70">
        <f t="shared" si="28"/>
        <v>0</v>
      </c>
      <c r="AR61" s="71">
        <f t="shared" si="28"/>
        <v>0</v>
      </c>
      <c r="AS61" s="63">
        <f t="shared" si="28"/>
        <v>0</v>
      </c>
      <c r="AT61" s="67">
        <f t="shared" si="28"/>
        <v>0</v>
      </c>
      <c r="AU61" s="65">
        <f t="shared" si="28"/>
        <v>0</v>
      </c>
      <c r="AV61" s="70">
        <f t="shared" si="28"/>
        <v>0</v>
      </c>
      <c r="AW61" s="64">
        <f t="shared" si="16"/>
        <v>0</v>
      </c>
      <c r="AX61" s="64">
        <f t="shared" si="17"/>
        <v>0</v>
      </c>
      <c r="AY61" s="64">
        <f t="shared" si="18"/>
        <v>0</v>
      </c>
      <c r="AZ61" s="87">
        <f>AZ11+AZ16+AZ21+AZ26+AZ46+AZ51+AZ56</f>
        <v>0</v>
      </c>
    </row>
    <row r="62" spans="1:52" s="44" customFormat="1" ht="39.75" customHeight="1">
      <c r="A62" s="184"/>
      <c r="B62" s="47" t="s">
        <v>56</v>
      </c>
      <c r="C62" s="8">
        <f aca="true" t="shared" si="29" ref="C62:N62">C12+C17+C22+C27+C47+C52+C57</f>
        <v>0</v>
      </c>
      <c r="D62" s="1">
        <f t="shared" si="29"/>
        <v>0</v>
      </c>
      <c r="E62" s="1">
        <f t="shared" si="29"/>
        <v>0</v>
      </c>
      <c r="F62" s="1">
        <f t="shared" si="29"/>
        <v>0</v>
      </c>
      <c r="G62" s="1">
        <f t="shared" si="29"/>
        <v>0</v>
      </c>
      <c r="H62" s="1">
        <f t="shared" si="29"/>
        <v>0</v>
      </c>
      <c r="I62" s="1">
        <f t="shared" si="29"/>
        <v>0</v>
      </c>
      <c r="J62" s="1">
        <f t="shared" si="29"/>
        <v>0</v>
      </c>
      <c r="K62" s="1">
        <f t="shared" si="29"/>
        <v>0</v>
      </c>
      <c r="L62" s="1">
        <f t="shared" si="29"/>
        <v>0</v>
      </c>
      <c r="M62" s="1">
        <f t="shared" si="29"/>
        <v>0</v>
      </c>
      <c r="N62" s="9">
        <f t="shared" si="29"/>
        <v>0</v>
      </c>
      <c r="O62" s="10">
        <f t="shared" si="23"/>
        <v>0</v>
      </c>
      <c r="P62" s="11">
        <f aca="true" t="shared" si="30" ref="P62:Z62">P12+P17+P22+P27+P47+P52+P57</f>
        <v>0</v>
      </c>
      <c r="Q62" s="1">
        <f t="shared" si="30"/>
        <v>0</v>
      </c>
      <c r="R62" s="1">
        <f t="shared" si="30"/>
        <v>0</v>
      </c>
      <c r="S62" s="1">
        <f t="shared" si="30"/>
        <v>0</v>
      </c>
      <c r="T62" s="1">
        <f t="shared" si="30"/>
        <v>0</v>
      </c>
      <c r="U62" s="1">
        <f t="shared" si="30"/>
        <v>0</v>
      </c>
      <c r="V62" s="1">
        <f t="shared" si="30"/>
        <v>0</v>
      </c>
      <c r="W62" s="1">
        <f t="shared" si="30"/>
        <v>0</v>
      </c>
      <c r="X62" s="1">
        <f t="shared" si="30"/>
        <v>0</v>
      </c>
      <c r="Y62" s="1">
        <f t="shared" si="30"/>
        <v>0</v>
      </c>
      <c r="Z62" s="9">
        <f t="shared" si="30"/>
        <v>0</v>
      </c>
      <c r="AA62" s="19">
        <f t="shared" si="12"/>
        <v>0</v>
      </c>
      <c r="AB62" s="10">
        <f t="shared" si="13"/>
        <v>0</v>
      </c>
      <c r="AC62" s="12">
        <f>AC12+AC17+AC22+AC27+AC47+AC52+AC57</f>
        <v>0</v>
      </c>
      <c r="AD62" s="21">
        <f t="shared" si="14"/>
        <v>0</v>
      </c>
      <c r="AE62" s="184"/>
      <c r="AF62" s="47" t="s">
        <v>56</v>
      </c>
      <c r="AG62" s="23">
        <f t="shared" si="27"/>
        <v>0</v>
      </c>
      <c r="AH62" s="1">
        <f t="shared" si="27"/>
        <v>0</v>
      </c>
      <c r="AI62" s="27">
        <f t="shared" si="27"/>
        <v>0</v>
      </c>
      <c r="AJ62" s="19">
        <f t="shared" si="15"/>
        <v>0</v>
      </c>
      <c r="AK62" s="9">
        <f aca="true" t="shared" si="31" ref="AK62:AV62">AK12+AK17+AK22+AK27+AK47+AK52+AK57</f>
        <v>0</v>
      </c>
      <c r="AL62" s="16">
        <f t="shared" si="31"/>
        <v>0</v>
      </c>
      <c r="AM62" s="15">
        <f t="shared" si="31"/>
        <v>0</v>
      </c>
      <c r="AN62" s="16">
        <f t="shared" si="31"/>
        <v>0</v>
      </c>
      <c r="AO62" s="15">
        <f t="shared" si="31"/>
        <v>0</v>
      </c>
      <c r="AP62" s="11">
        <f t="shared" si="31"/>
        <v>0</v>
      </c>
      <c r="AQ62" s="27">
        <f t="shared" si="31"/>
        <v>0</v>
      </c>
      <c r="AR62" s="25">
        <f t="shared" si="31"/>
        <v>0</v>
      </c>
      <c r="AS62" s="9">
        <f t="shared" si="31"/>
        <v>0</v>
      </c>
      <c r="AT62" s="12">
        <f t="shared" si="31"/>
        <v>0</v>
      </c>
      <c r="AU62" s="11">
        <f t="shared" si="31"/>
        <v>0</v>
      </c>
      <c r="AV62" s="27">
        <f t="shared" si="31"/>
        <v>0</v>
      </c>
      <c r="AW62" s="10">
        <f t="shared" si="16"/>
        <v>0</v>
      </c>
      <c r="AX62" s="10">
        <f t="shared" si="17"/>
        <v>0</v>
      </c>
      <c r="AY62" s="10">
        <f t="shared" si="18"/>
        <v>0</v>
      </c>
      <c r="AZ62" s="17">
        <f>AZ12+AZ17+AZ22+AZ27+AZ47+AZ52+AZ57</f>
        <v>0</v>
      </c>
    </row>
    <row r="63" spans="1:52" s="44" customFormat="1" ht="39.75" customHeight="1">
      <c r="A63" s="184"/>
      <c r="B63" s="47" t="s">
        <v>57</v>
      </c>
      <c r="C63" s="8">
        <f aca="true" t="shared" si="32" ref="C63:N63">C13+C18+C23+C28+C48+C53+C58</f>
        <v>0</v>
      </c>
      <c r="D63" s="1">
        <f t="shared" si="32"/>
        <v>0</v>
      </c>
      <c r="E63" s="1">
        <f t="shared" si="32"/>
        <v>0</v>
      </c>
      <c r="F63" s="1">
        <f t="shared" si="32"/>
        <v>0</v>
      </c>
      <c r="G63" s="1">
        <f t="shared" si="32"/>
        <v>0</v>
      </c>
      <c r="H63" s="1">
        <f t="shared" si="32"/>
        <v>0</v>
      </c>
      <c r="I63" s="1">
        <f t="shared" si="32"/>
        <v>0</v>
      </c>
      <c r="J63" s="1">
        <f t="shared" si="32"/>
        <v>0</v>
      </c>
      <c r="K63" s="1">
        <f t="shared" si="32"/>
        <v>0</v>
      </c>
      <c r="L63" s="1">
        <f t="shared" si="32"/>
        <v>0</v>
      </c>
      <c r="M63" s="1">
        <f t="shared" si="32"/>
        <v>0</v>
      </c>
      <c r="N63" s="9">
        <f t="shared" si="32"/>
        <v>0</v>
      </c>
      <c r="O63" s="10">
        <f t="shared" si="23"/>
        <v>0</v>
      </c>
      <c r="P63" s="11">
        <f aca="true" t="shared" si="33" ref="P63:Z63">P13+P18+P23+P28+P48+P53+P58</f>
        <v>0</v>
      </c>
      <c r="Q63" s="1">
        <f t="shared" si="33"/>
        <v>0</v>
      </c>
      <c r="R63" s="1">
        <f t="shared" si="33"/>
        <v>0</v>
      </c>
      <c r="S63" s="1">
        <f t="shared" si="33"/>
        <v>0</v>
      </c>
      <c r="T63" s="1">
        <f t="shared" si="33"/>
        <v>0</v>
      </c>
      <c r="U63" s="1">
        <f t="shared" si="33"/>
        <v>0</v>
      </c>
      <c r="V63" s="1">
        <f t="shared" si="33"/>
        <v>0</v>
      </c>
      <c r="W63" s="1">
        <f t="shared" si="33"/>
        <v>0</v>
      </c>
      <c r="X63" s="1">
        <f t="shared" si="33"/>
        <v>0</v>
      </c>
      <c r="Y63" s="1">
        <f t="shared" si="33"/>
        <v>0</v>
      </c>
      <c r="Z63" s="9">
        <f t="shared" si="33"/>
        <v>0</v>
      </c>
      <c r="AA63" s="19">
        <f t="shared" si="12"/>
        <v>0</v>
      </c>
      <c r="AB63" s="10">
        <f t="shared" si="13"/>
        <v>0</v>
      </c>
      <c r="AC63" s="12">
        <f>AC13+AC18+AC23+AC28+AC48+AC53+AC58</f>
        <v>0</v>
      </c>
      <c r="AD63" s="21">
        <f t="shared" si="14"/>
        <v>0</v>
      </c>
      <c r="AE63" s="184"/>
      <c r="AF63" s="47" t="s">
        <v>57</v>
      </c>
      <c r="AG63" s="23">
        <f t="shared" si="27"/>
        <v>0</v>
      </c>
      <c r="AH63" s="1">
        <f t="shared" si="27"/>
        <v>0</v>
      </c>
      <c r="AI63" s="27">
        <f t="shared" si="27"/>
        <v>0</v>
      </c>
      <c r="AJ63" s="19">
        <f t="shared" si="15"/>
        <v>0</v>
      </c>
      <c r="AK63" s="9">
        <f aca="true" t="shared" si="34" ref="AK63:AV63">AK13+AK18+AK23+AK28+AK48+AK53+AK58</f>
        <v>0</v>
      </c>
      <c r="AL63" s="16">
        <f t="shared" si="34"/>
        <v>0</v>
      </c>
      <c r="AM63" s="15">
        <f t="shared" si="34"/>
        <v>0</v>
      </c>
      <c r="AN63" s="16">
        <f t="shared" si="34"/>
        <v>0</v>
      </c>
      <c r="AO63" s="15">
        <f t="shared" si="34"/>
        <v>0</v>
      </c>
      <c r="AP63" s="11">
        <f t="shared" si="34"/>
        <v>0</v>
      </c>
      <c r="AQ63" s="27">
        <f t="shared" si="34"/>
        <v>0</v>
      </c>
      <c r="AR63" s="25">
        <f t="shared" si="34"/>
        <v>0</v>
      </c>
      <c r="AS63" s="9">
        <f t="shared" si="34"/>
        <v>0</v>
      </c>
      <c r="AT63" s="12">
        <f t="shared" si="34"/>
        <v>0</v>
      </c>
      <c r="AU63" s="11">
        <f t="shared" si="34"/>
        <v>0</v>
      </c>
      <c r="AV63" s="27">
        <f t="shared" si="34"/>
        <v>0</v>
      </c>
      <c r="AW63" s="10">
        <f t="shared" si="16"/>
        <v>0</v>
      </c>
      <c r="AX63" s="10">
        <f t="shared" si="17"/>
        <v>0</v>
      </c>
      <c r="AY63" s="10">
        <f t="shared" si="18"/>
        <v>0</v>
      </c>
      <c r="AZ63" s="17">
        <f>AZ13+AZ18+AZ23+AZ28+AZ48+AZ53+AZ58</f>
        <v>0</v>
      </c>
    </row>
    <row r="64" spans="1:52" s="44" customFormat="1" ht="39.75" customHeight="1" thickBot="1">
      <c r="A64" s="184"/>
      <c r="B64" s="50" t="s">
        <v>58</v>
      </c>
      <c r="C64" s="52">
        <f aca="true" t="shared" si="35" ref="C64:N64">C14+C19+C24+C29+C49+C54+C59</f>
        <v>0</v>
      </c>
      <c r="D64" s="53">
        <f t="shared" si="35"/>
        <v>0</v>
      </c>
      <c r="E64" s="53">
        <f t="shared" si="35"/>
        <v>0</v>
      </c>
      <c r="F64" s="53">
        <f t="shared" si="35"/>
        <v>0</v>
      </c>
      <c r="G64" s="53">
        <f t="shared" si="35"/>
        <v>0</v>
      </c>
      <c r="H64" s="53">
        <f t="shared" si="35"/>
        <v>0</v>
      </c>
      <c r="I64" s="53">
        <f t="shared" si="35"/>
        <v>0</v>
      </c>
      <c r="J64" s="53">
        <f t="shared" si="35"/>
        <v>0</v>
      </c>
      <c r="K64" s="53">
        <f t="shared" si="35"/>
        <v>0</v>
      </c>
      <c r="L64" s="53">
        <f t="shared" si="35"/>
        <v>0</v>
      </c>
      <c r="M64" s="53">
        <f t="shared" si="35"/>
        <v>0</v>
      </c>
      <c r="N64" s="54">
        <f t="shared" si="35"/>
        <v>0</v>
      </c>
      <c r="O64" s="48">
        <f t="shared" si="23"/>
        <v>0</v>
      </c>
      <c r="P64" s="55">
        <f aca="true" t="shared" si="36" ref="P64:Z64">P14+P19+P24+P29+P49+P54+P59</f>
        <v>0</v>
      </c>
      <c r="Q64" s="53">
        <f t="shared" si="36"/>
        <v>0</v>
      </c>
      <c r="R64" s="53">
        <f t="shared" si="36"/>
        <v>0</v>
      </c>
      <c r="S64" s="53">
        <f t="shared" si="36"/>
        <v>0</v>
      </c>
      <c r="T64" s="53">
        <f t="shared" si="36"/>
        <v>0</v>
      </c>
      <c r="U64" s="53">
        <f t="shared" si="36"/>
        <v>0</v>
      </c>
      <c r="V64" s="53">
        <f t="shared" si="36"/>
        <v>0</v>
      </c>
      <c r="W64" s="53">
        <f t="shared" si="36"/>
        <v>0</v>
      </c>
      <c r="X64" s="53">
        <f t="shared" si="36"/>
        <v>0</v>
      </c>
      <c r="Y64" s="53">
        <f t="shared" si="36"/>
        <v>0</v>
      </c>
      <c r="Z64" s="54">
        <f t="shared" si="36"/>
        <v>0</v>
      </c>
      <c r="AA64" s="49">
        <f t="shared" si="12"/>
        <v>0</v>
      </c>
      <c r="AB64" s="48">
        <f t="shared" si="13"/>
        <v>0</v>
      </c>
      <c r="AC64" s="56">
        <f>AC14+AC19+AC24+AC29+AC49+AC54+AC59</f>
        <v>0</v>
      </c>
      <c r="AD64" s="57">
        <f t="shared" si="14"/>
        <v>0</v>
      </c>
      <c r="AE64" s="184"/>
      <c r="AF64" s="50" t="s">
        <v>58</v>
      </c>
      <c r="AG64" s="58">
        <f t="shared" si="27"/>
        <v>0</v>
      </c>
      <c r="AH64" s="53">
        <f t="shared" si="27"/>
        <v>0</v>
      </c>
      <c r="AI64" s="59">
        <f t="shared" si="27"/>
        <v>0</v>
      </c>
      <c r="AJ64" s="49">
        <f t="shared" si="15"/>
        <v>0</v>
      </c>
      <c r="AK64" s="54">
        <f aca="true" t="shared" si="37" ref="AK64:AV64">AK14+AK19+AK24+AK29+AK49+AK54+AK59</f>
        <v>0</v>
      </c>
      <c r="AL64" s="89">
        <f t="shared" si="37"/>
        <v>0</v>
      </c>
      <c r="AM64" s="95">
        <f t="shared" si="37"/>
        <v>0</v>
      </c>
      <c r="AN64" s="89">
        <f t="shared" si="37"/>
        <v>0</v>
      </c>
      <c r="AO64" s="95">
        <f t="shared" si="37"/>
        <v>0</v>
      </c>
      <c r="AP64" s="55">
        <f t="shared" si="37"/>
        <v>0</v>
      </c>
      <c r="AQ64" s="59">
        <f t="shared" si="37"/>
        <v>0</v>
      </c>
      <c r="AR64" s="60">
        <f t="shared" si="37"/>
        <v>0</v>
      </c>
      <c r="AS64" s="54">
        <f t="shared" si="37"/>
        <v>0</v>
      </c>
      <c r="AT64" s="56">
        <f t="shared" si="37"/>
        <v>0</v>
      </c>
      <c r="AU64" s="55">
        <f t="shared" si="37"/>
        <v>0</v>
      </c>
      <c r="AV64" s="59">
        <f t="shared" si="37"/>
        <v>0</v>
      </c>
      <c r="AW64" s="48">
        <f t="shared" si="16"/>
        <v>0</v>
      </c>
      <c r="AX64" s="48">
        <f t="shared" si="17"/>
        <v>0</v>
      </c>
      <c r="AY64" s="48">
        <f t="shared" si="18"/>
        <v>0</v>
      </c>
      <c r="AZ64" s="51">
        <f>AZ14+AZ19+AZ24+AZ29+AZ49+AZ54+AZ59</f>
        <v>0</v>
      </c>
    </row>
    <row r="65" spans="1:53" ht="34.5" customHeight="1" thickBot="1">
      <c r="A65" s="185"/>
      <c r="B65" s="196"/>
      <c r="C65" s="88">
        <f aca="true" t="shared" si="38" ref="C65:N65">C15+C20+C25+C30+C50+C55+C60</f>
        <v>0</v>
      </c>
      <c r="D65" s="88">
        <f t="shared" si="38"/>
        <v>0</v>
      </c>
      <c r="E65" s="88">
        <f t="shared" si="38"/>
        <v>0</v>
      </c>
      <c r="F65" s="88">
        <f t="shared" si="38"/>
        <v>0</v>
      </c>
      <c r="G65" s="88">
        <f t="shared" si="38"/>
        <v>0</v>
      </c>
      <c r="H65" s="88">
        <f t="shared" si="38"/>
        <v>0</v>
      </c>
      <c r="I65" s="88">
        <f t="shared" si="38"/>
        <v>0</v>
      </c>
      <c r="J65" s="88">
        <f t="shared" si="38"/>
        <v>0</v>
      </c>
      <c r="K65" s="88">
        <f t="shared" si="38"/>
        <v>0</v>
      </c>
      <c r="L65" s="88">
        <f t="shared" si="38"/>
        <v>0</v>
      </c>
      <c r="M65" s="88">
        <f t="shared" si="38"/>
        <v>0</v>
      </c>
      <c r="N65" s="88">
        <f t="shared" si="38"/>
        <v>0</v>
      </c>
      <c r="O65" s="88">
        <f>O15+O20+O25+O30+O50+O55+O60</f>
        <v>0</v>
      </c>
      <c r="P65" s="88">
        <f aca="true" t="shared" si="39" ref="P65:Z65">P15+P20+P25+P30+P50+P55+P60</f>
        <v>0</v>
      </c>
      <c r="Q65" s="88">
        <f t="shared" si="39"/>
        <v>0</v>
      </c>
      <c r="R65" s="88">
        <f t="shared" si="39"/>
        <v>0</v>
      </c>
      <c r="S65" s="88">
        <f t="shared" si="39"/>
        <v>0</v>
      </c>
      <c r="T65" s="88">
        <f t="shared" si="39"/>
        <v>0</v>
      </c>
      <c r="U65" s="88">
        <f t="shared" si="39"/>
        <v>0</v>
      </c>
      <c r="V65" s="88">
        <f t="shared" si="39"/>
        <v>0</v>
      </c>
      <c r="W65" s="88">
        <f t="shared" si="39"/>
        <v>0</v>
      </c>
      <c r="X65" s="88">
        <f t="shared" si="39"/>
        <v>0</v>
      </c>
      <c r="Y65" s="88">
        <f t="shared" si="39"/>
        <v>0</v>
      </c>
      <c r="Z65" s="88">
        <f t="shared" si="39"/>
        <v>0</v>
      </c>
      <c r="AA65" s="88">
        <f>AA15+AA20+AA25+AA30+AA50+AA55+AA60</f>
        <v>0</v>
      </c>
      <c r="AB65" s="88">
        <f>AB15+AB20+AB25+AB30+AB50+AB55+AB60</f>
        <v>0</v>
      </c>
      <c r="AC65" s="88">
        <f>AC15+AC20+AC25+AC30+AC50+AC55+AC60</f>
        <v>0</v>
      </c>
      <c r="AD65" s="88">
        <f>AD15+AD20+AD25+AD30+AD50+AD55+AD60</f>
        <v>0</v>
      </c>
      <c r="AE65" s="187"/>
      <c r="AF65" s="194"/>
      <c r="AG65" s="88">
        <f t="shared" si="27"/>
        <v>0</v>
      </c>
      <c r="AH65" s="88">
        <f t="shared" si="27"/>
        <v>0</v>
      </c>
      <c r="AI65" s="88">
        <f t="shared" si="27"/>
        <v>0</v>
      </c>
      <c r="AJ65" s="88">
        <f>AJ15+AJ20+AJ25+AJ30+AJ50+AJ55+AJ60</f>
        <v>0</v>
      </c>
      <c r="AK65" s="88">
        <f aca="true" t="shared" si="40" ref="AK65:AV65">AK15+AK20+AK25+AK30+AK50+AK55+AK60</f>
        <v>0</v>
      </c>
      <c r="AL65" s="88">
        <f t="shared" si="40"/>
        <v>0</v>
      </c>
      <c r="AM65" s="88">
        <f t="shared" si="40"/>
        <v>0</v>
      </c>
      <c r="AN65" s="88">
        <f t="shared" si="40"/>
        <v>0</v>
      </c>
      <c r="AO65" s="88">
        <f t="shared" si="40"/>
        <v>0</v>
      </c>
      <c r="AP65" s="88">
        <f t="shared" si="40"/>
        <v>0</v>
      </c>
      <c r="AQ65" s="88">
        <f t="shared" si="40"/>
        <v>0</v>
      </c>
      <c r="AR65" s="88">
        <f t="shared" si="40"/>
        <v>0</v>
      </c>
      <c r="AS65" s="88">
        <f t="shared" si="40"/>
        <v>0</v>
      </c>
      <c r="AT65" s="88">
        <f t="shared" si="40"/>
        <v>0</v>
      </c>
      <c r="AU65" s="88">
        <f t="shared" si="40"/>
        <v>0</v>
      </c>
      <c r="AV65" s="88">
        <f t="shared" si="40"/>
        <v>0</v>
      </c>
      <c r="AW65" s="88">
        <f>AW15+AW20+AW25+AW30+AW50+AW55+AW60</f>
        <v>0</v>
      </c>
      <c r="AX65" s="88">
        <f>AX15+AX20+AX25+AX30+AX50+AX55+AX60</f>
        <v>0</v>
      </c>
      <c r="AY65" s="88">
        <f>AY15+AY20+AY25+AY30+AY50+AY55+AY60</f>
        <v>0</v>
      </c>
      <c r="AZ65" s="83">
        <f>AZ15+AZ20+AZ25+AZ30+AZ50+AZ55+AZ60</f>
        <v>0</v>
      </c>
      <c r="BA65" s="76"/>
    </row>
    <row r="66" ht="24" customHeight="1">
      <c r="BA66" s="44"/>
    </row>
    <row r="67" spans="2:53" ht="20.25">
      <c r="B67" s="92"/>
      <c r="C67" s="92"/>
      <c r="D67" s="189" t="s">
        <v>66</v>
      </c>
      <c r="E67" s="189"/>
      <c r="F67" s="189"/>
      <c r="G67" s="189"/>
      <c r="H67" s="93"/>
      <c r="I67" s="93"/>
      <c r="J67" s="93"/>
      <c r="K67" s="93"/>
      <c r="L67" s="93"/>
      <c r="M67" s="93"/>
      <c r="N67" s="93"/>
      <c r="O67" s="92"/>
      <c r="P67" s="92"/>
      <c r="Q67" s="189" t="s">
        <v>67</v>
      </c>
      <c r="R67" s="189"/>
      <c r="S67" s="189"/>
      <c r="T67" s="92"/>
      <c r="U67" s="92"/>
      <c r="V67" s="92"/>
      <c r="W67" s="92"/>
      <c r="AF67" s="92"/>
      <c r="AG67" s="189" t="s">
        <v>66</v>
      </c>
      <c r="AH67" s="189"/>
      <c r="AI67" s="189"/>
      <c r="AJ67" s="189"/>
      <c r="AK67" s="92"/>
      <c r="AL67" s="92"/>
      <c r="AM67" s="92"/>
      <c r="AN67" s="92"/>
      <c r="AO67" s="92"/>
      <c r="AP67" s="189" t="s">
        <v>67</v>
      </c>
      <c r="AQ67" s="189"/>
      <c r="AR67" s="189"/>
      <c r="AS67" s="92"/>
      <c r="AT67" s="92"/>
      <c r="AU67" s="92"/>
      <c r="AV67" s="92"/>
      <c r="AW67" s="92"/>
      <c r="BA67" s="44"/>
    </row>
    <row r="68" spans="2:53" ht="20.25">
      <c r="B68" s="195" t="s">
        <v>68</v>
      </c>
      <c r="C68" s="195"/>
      <c r="D68" s="93"/>
      <c r="E68" s="93"/>
      <c r="F68" s="93"/>
      <c r="G68" s="93"/>
      <c r="H68" s="92"/>
      <c r="I68" s="92"/>
      <c r="J68" s="92"/>
      <c r="K68" s="92"/>
      <c r="L68" s="92"/>
      <c r="M68" s="93"/>
      <c r="N68" s="93"/>
      <c r="O68" s="93"/>
      <c r="P68" s="195" t="s">
        <v>68</v>
      </c>
      <c r="Q68" s="195"/>
      <c r="R68" s="93"/>
      <c r="S68" s="93"/>
      <c r="T68" s="92"/>
      <c r="U68" s="92"/>
      <c r="V68" s="189" t="s">
        <v>69</v>
      </c>
      <c r="W68" s="189"/>
      <c r="AF68" s="195" t="s">
        <v>68</v>
      </c>
      <c r="AG68" s="195"/>
      <c r="AH68" s="93"/>
      <c r="AI68" s="93"/>
      <c r="AJ68" s="93"/>
      <c r="AK68" s="92"/>
      <c r="AL68" s="92"/>
      <c r="AM68" s="92"/>
      <c r="AN68" s="92"/>
      <c r="AO68" s="195" t="s">
        <v>68</v>
      </c>
      <c r="AP68" s="195"/>
      <c r="AQ68" s="93"/>
      <c r="AR68" s="93"/>
      <c r="AS68" s="92"/>
      <c r="AT68" s="92"/>
      <c r="AU68" s="92"/>
      <c r="AV68" s="189" t="s">
        <v>69</v>
      </c>
      <c r="AW68" s="189"/>
      <c r="BA68" s="44"/>
    </row>
    <row r="69" spans="2:53" ht="18">
      <c r="B69" s="195" t="s">
        <v>70</v>
      </c>
      <c r="C69" s="195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195" t="s">
        <v>70</v>
      </c>
      <c r="Q69" s="195"/>
      <c r="R69" s="92"/>
      <c r="S69" s="92"/>
      <c r="T69" s="92"/>
      <c r="U69" s="92"/>
      <c r="V69" s="92"/>
      <c r="W69" s="92"/>
      <c r="AF69" s="195" t="s">
        <v>70</v>
      </c>
      <c r="AG69" s="195"/>
      <c r="AH69" s="92"/>
      <c r="AI69" s="92"/>
      <c r="AJ69" s="92"/>
      <c r="AK69" s="92"/>
      <c r="AL69" s="92"/>
      <c r="AM69" s="92"/>
      <c r="AN69" s="92"/>
      <c r="AO69" s="195" t="s">
        <v>70</v>
      </c>
      <c r="AP69" s="195"/>
      <c r="AQ69" s="92"/>
      <c r="AR69" s="92"/>
      <c r="AS69" s="92"/>
      <c r="AT69" s="92"/>
      <c r="AU69" s="92"/>
      <c r="AV69" s="92"/>
      <c r="AW69" s="92"/>
      <c r="BA69" s="44"/>
    </row>
  </sheetData>
  <sheetProtection/>
  <mergeCells count="238">
    <mergeCell ref="AL40:AR40"/>
    <mergeCell ref="AG32:AJ32"/>
    <mergeCell ref="AP32:AR32"/>
    <mergeCell ref="AF33:AG33"/>
    <mergeCell ref="AO33:AP33"/>
    <mergeCell ref="AV33:AW33"/>
    <mergeCell ref="AF34:AG34"/>
    <mergeCell ref="AO34:AP34"/>
    <mergeCell ref="AE39:AF39"/>
    <mergeCell ref="AG39:AI39"/>
    <mergeCell ref="P34:Q34"/>
    <mergeCell ref="V33:W33"/>
    <mergeCell ref="P33:Q33"/>
    <mergeCell ref="B33:C33"/>
    <mergeCell ref="D67:G67"/>
    <mergeCell ref="Q67:S67"/>
    <mergeCell ref="A65:B65"/>
    <mergeCell ref="A41:B41"/>
    <mergeCell ref="C41:E41"/>
    <mergeCell ref="AG67:AJ67"/>
    <mergeCell ref="AP67:AR67"/>
    <mergeCell ref="B68:C68"/>
    <mergeCell ref="P68:Q68"/>
    <mergeCell ref="V68:W68"/>
    <mergeCell ref="AF68:AG68"/>
    <mergeCell ref="AO68:AP68"/>
    <mergeCell ref="AL3:AR3"/>
    <mergeCell ref="AL4:AR4"/>
    <mergeCell ref="AL5:AR5"/>
    <mergeCell ref="AV68:AW68"/>
    <mergeCell ref="B69:C69"/>
    <mergeCell ref="P69:Q69"/>
    <mergeCell ref="AF69:AG69"/>
    <mergeCell ref="AO69:AP69"/>
    <mergeCell ref="AL38:AR38"/>
    <mergeCell ref="AL39:AR39"/>
    <mergeCell ref="AE65:AF65"/>
    <mergeCell ref="A50:B50"/>
    <mergeCell ref="AE50:AF50"/>
    <mergeCell ref="A55:B55"/>
    <mergeCell ref="AE55:AF55"/>
    <mergeCell ref="A56:A59"/>
    <mergeCell ref="AE56:AE59"/>
    <mergeCell ref="A61:A64"/>
    <mergeCell ref="AE61:AE64"/>
    <mergeCell ref="A51:A54"/>
    <mergeCell ref="A15:B15"/>
    <mergeCell ref="AE15:AF15"/>
    <mergeCell ref="A20:B20"/>
    <mergeCell ref="AE20:AF20"/>
    <mergeCell ref="A25:B25"/>
    <mergeCell ref="AE25:AF25"/>
    <mergeCell ref="A21:A24"/>
    <mergeCell ref="AE21:AE24"/>
    <mergeCell ref="A2:B2"/>
    <mergeCell ref="AE2:AF2"/>
    <mergeCell ref="K3:S3"/>
    <mergeCell ref="A4:B4"/>
    <mergeCell ref="C4:E4"/>
    <mergeCell ref="F4:G4"/>
    <mergeCell ref="K4:S4"/>
    <mergeCell ref="AB4:AD4"/>
    <mergeCell ref="AE4:AF4"/>
    <mergeCell ref="AG4:AI4"/>
    <mergeCell ref="AJ4:AK4"/>
    <mergeCell ref="AY4:AZ4"/>
    <mergeCell ref="A5:B5"/>
    <mergeCell ref="C5:E5"/>
    <mergeCell ref="F5:G5"/>
    <mergeCell ref="K5:S5"/>
    <mergeCell ref="AE5:AF5"/>
    <mergeCell ref="AG5:AI5"/>
    <mergeCell ref="AJ5:AK5"/>
    <mergeCell ref="A6:B6"/>
    <mergeCell ref="C6:E6"/>
    <mergeCell ref="F6:G6"/>
    <mergeCell ref="AE6:AF6"/>
    <mergeCell ref="AG6:AI6"/>
    <mergeCell ref="AJ6:AK6"/>
    <mergeCell ref="AY6:AZ6"/>
    <mergeCell ref="A7:B10"/>
    <mergeCell ref="C7:O7"/>
    <mergeCell ref="P7:AA7"/>
    <mergeCell ref="AB7:AB10"/>
    <mergeCell ref="AC7:AC10"/>
    <mergeCell ref="AD7:AD10"/>
    <mergeCell ref="AE7:AF10"/>
    <mergeCell ref="AG7:AK7"/>
    <mergeCell ref="AL7:AM8"/>
    <mergeCell ref="AN7:AO8"/>
    <mergeCell ref="AP7:AQ8"/>
    <mergeCell ref="AR7:AS8"/>
    <mergeCell ref="AT7:AT10"/>
    <mergeCell ref="AU7:AV8"/>
    <mergeCell ref="AW7:AZ8"/>
    <mergeCell ref="AR9:AR10"/>
    <mergeCell ref="AS9:AS10"/>
    <mergeCell ref="AU9:AU10"/>
    <mergeCell ref="AV9:AV10"/>
    <mergeCell ref="C8:D8"/>
    <mergeCell ref="E8:F8"/>
    <mergeCell ref="G8:G10"/>
    <mergeCell ref="H8:H10"/>
    <mergeCell ref="J8:J10"/>
    <mergeCell ref="K8:K10"/>
    <mergeCell ref="C9:C10"/>
    <mergeCell ref="D9:D10"/>
    <mergeCell ref="E9:E10"/>
    <mergeCell ref="F9:F10"/>
    <mergeCell ref="L8:L10"/>
    <mergeCell ref="M8:M10"/>
    <mergeCell ref="N8:N10"/>
    <mergeCell ref="O8:O10"/>
    <mergeCell ref="P8:P10"/>
    <mergeCell ref="Q8:Q10"/>
    <mergeCell ref="AK9:AK10"/>
    <mergeCell ref="R8:R10"/>
    <mergeCell ref="S8:S10"/>
    <mergeCell ref="T8:T10"/>
    <mergeCell ref="V8:V10"/>
    <mergeCell ref="W8:W10"/>
    <mergeCell ref="Y8:Y10"/>
    <mergeCell ref="X9:X10"/>
    <mergeCell ref="AO9:AO10"/>
    <mergeCell ref="AP9:AP10"/>
    <mergeCell ref="AQ9:AQ10"/>
    <mergeCell ref="Z8:Z10"/>
    <mergeCell ref="AA8:AA10"/>
    <mergeCell ref="AG8:AG10"/>
    <mergeCell ref="AH8:AH10"/>
    <mergeCell ref="AI8:AI10"/>
    <mergeCell ref="AJ8:AK8"/>
    <mergeCell ref="AJ9:AJ10"/>
    <mergeCell ref="AW9:AW10"/>
    <mergeCell ref="AX9:AX10"/>
    <mergeCell ref="AY9:AZ9"/>
    <mergeCell ref="A11:A14"/>
    <mergeCell ref="AE11:AE14"/>
    <mergeCell ref="A16:A19"/>
    <mergeCell ref="AE16:AE19"/>
    <mergeCell ref="AL9:AL10"/>
    <mergeCell ref="AM9:AM10"/>
    <mergeCell ref="AN9:AN10"/>
    <mergeCell ref="AE26:AE29"/>
    <mergeCell ref="A30:B30"/>
    <mergeCell ref="AE30:AF30"/>
    <mergeCell ref="D32:G32"/>
    <mergeCell ref="Q32:S32"/>
    <mergeCell ref="K38:S38"/>
    <mergeCell ref="A37:B37"/>
    <mergeCell ref="AE37:AF37"/>
    <mergeCell ref="A26:A29"/>
    <mergeCell ref="B34:C34"/>
    <mergeCell ref="AY39:AZ39"/>
    <mergeCell ref="K39:S39"/>
    <mergeCell ref="A46:A49"/>
    <mergeCell ref="AE46:AE49"/>
    <mergeCell ref="A60:B60"/>
    <mergeCell ref="AE60:AF60"/>
    <mergeCell ref="A39:B39"/>
    <mergeCell ref="C39:E39"/>
    <mergeCell ref="F39:G39"/>
    <mergeCell ref="AE51:AE54"/>
    <mergeCell ref="AJ39:AK39"/>
    <mergeCell ref="A40:B40"/>
    <mergeCell ref="C40:E40"/>
    <mergeCell ref="F40:G40"/>
    <mergeCell ref="K40:S40"/>
    <mergeCell ref="AE40:AF40"/>
    <mergeCell ref="AG40:AI40"/>
    <mergeCell ref="AJ40:AK40"/>
    <mergeCell ref="AB39:AD39"/>
    <mergeCell ref="F41:G41"/>
    <mergeCell ref="AE41:AF41"/>
    <mergeCell ref="AG41:AI41"/>
    <mergeCell ref="AJ41:AK41"/>
    <mergeCell ref="AY41:AZ41"/>
    <mergeCell ref="A42:B45"/>
    <mergeCell ref="C42:O42"/>
    <mergeCell ref="P42:AA42"/>
    <mergeCell ref="AB42:AB45"/>
    <mergeCell ref="AC42:AC45"/>
    <mergeCell ref="AD42:AD45"/>
    <mergeCell ref="AE42:AF45"/>
    <mergeCell ref="AG42:AK42"/>
    <mergeCell ref="AL42:AM43"/>
    <mergeCell ref="AN42:AO43"/>
    <mergeCell ref="AP42:AQ43"/>
    <mergeCell ref="AK44:AK45"/>
    <mergeCell ref="AL44:AL45"/>
    <mergeCell ref="AM44:AM45"/>
    <mergeCell ref="AN44:AN45"/>
    <mergeCell ref="AU42:AV43"/>
    <mergeCell ref="AW42:AZ43"/>
    <mergeCell ref="AR44:AR45"/>
    <mergeCell ref="AS44:AS45"/>
    <mergeCell ref="AU44:AU45"/>
    <mergeCell ref="AV44:AV45"/>
    <mergeCell ref="AY44:AZ44"/>
    <mergeCell ref="C43:D43"/>
    <mergeCell ref="E43:F43"/>
    <mergeCell ref="G43:G45"/>
    <mergeCell ref="H43:H45"/>
    <mergeCell ref="J43:J45"/>
    <mergeCell ref="K43:K45"/>
    <mergeCell ref="C44:C45"/>
    <mergeCell ref="D44:D45"/>
    <mergeCell ref="E44:E45"/>
    <mergeCell ref="F44:F45"/>
    <mergeCell ref="W43:W45"/>
    <mergeCell ref="Y43:Y45"/>
    <mergeCell ref="X44:X45"/>
    <mergeCell ref="L43:L45"/>
    <mergeCell ref="M43:M45"/>
    <mergeCell ref="N43:N45"/>
    <mergeCell ref="O43:O45"/>
    <mergeCell ref="P43:P45"/>
    <mergeCell ref="Q43:Q45"/>
    <mergeCell ref="AW44:AW45"/>
    <mergeCell ref="AX44:AX45"/>
    <mergeCell ref="AQ44:AQ45"/>
    <mergeCell ref="Z43:Z45"/>
    <mergeCell ref="AA43:AA45"/>
    <mergeCell ref="AG43:AG45"/>
    <mergeCell ref="AH43:AH45"/>
    <mergeCell ref="AI43:AI45"/>
    <mergeCell ref="AR42:AS43"/>
    <mergeCell ref="AT42:AT45"/>
    <mergeCell ref="AJ43:AK43"/>
    <mergeCell ref="AJ44:AJ45"/>
    <mergeCell ref="I8:I10"/>
    <mergeCell ref="I43:I45"/>
    <mergeCell ref="AO44:AO45"/>
    <mergeCell ref="AP44:AP45"/>
    <mergeCell ref="R43:R45"/>
    <mergeCell ref="S43:S45"/>
    <mergeCell ref="T43:T45"/>
    <mergeCell ref="V43:V45"/>
  </mergeCells>
  <printOptions horizontalCentered="1"/>
  <pageMargins left="0.5905511811023623" right="0.1968503937007874" top="0.3937007874015748" bottom="0.3937007874015748" header="0" footer="0"/>
  <pageSetup horizontalDpi="600" verticalDpi="600" orientation="landscape" pageOrder="overThenDown" paperSize="9" scale="45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ISSA</dc:creator>
  <cp:keywords/>
  <dc:description/>
  <cp:lastModifiedBy>Fathi.Nadi</cp:lastModifiedBy>
  <cp:lastPrinted>2024-05-09T11:42:56Z</cp:lastPrinted>
  <dcterms:created xsi:type="dcterms:W3CDTF">2003-03-17T19:07:15Z</dcterms:created>
  <dcterms:modified xsi:type="dcterms:W3CDTF">2024-05-13T10:05:15Z</dcterms:modified>
  <cp:category/>
  <cp:version/>
  <cp:contentType/>
  <cp:contentStatus/>
</cp:coreProperties>
</file>